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ebruiker\OneDrive\Dorps-Bij\producten\De Bolster\"/>
    </mc:Choice>
  </mc:AlternateContent>
  <xr:revisionPtr revIDLastSave="0" documentId="13_ncr:1_{9B7EE128-5318-4264-9784-2E307A255A23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Assortiment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H392" i="1"/>
  <c r="H393" i="1"/>
  <c r="H398" i="1"/>
  <c r="H397" i="1"/>
  <c r="H396" i="1"/>
  <c r="H395" i="1"/>
  <c r="H394" i="1"/>
  <c r="H391" i="1"/>
  <c r="H390" i="1"/>
  <c r="H389" i="1"/>
  <c r="H388" i="1"/>
  <c r="H386" i="1"/>
  <c r="H385" i="1"/>
  <c r="H384" i="1"/>
  <c r="H383" i="1"/>
  <c r="H382" i="1"/>
  <c r="H381" i="1"/>
  <c r="H380" i="1"/>
  <c r="H379" i="1"/>
  <c r="H378" i="1"/>
  <c r="H377" i="1"/>
  <c r="H375" i="1"/>
  <c r="H374" i="1"/>
  <c r="H373" i="1"/>
  <c r="H372" i="1"/>
  <c r="H371" i="1"/>
  <c r="H370" i="1"/>
  <c r="H369" i="1"/>
  <c r="H368" i="1"/>
  <c r="H366" i="1"/>
  <c r="H365" i="1"/>
  <c r="H364" i="1"/>
  <c r="H363" i="1"/>
  <c r="H362" i="1"/>
  <c r="H361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399" i="1" l="1"/>
  <c r="H401" i="1" s="1"/>
  <c r="H402" i="1" s="1"/>
  <c r="H403" i="1" s="1"/>
</calcChain>
</file>

<file path=xl/sharedStrings.xml><?xml version="1.0" encoding="utf-8"?>
<sst xmlns="http://schemas.openxmlformats.org/spreadsheetml/2006/main" count="1768" uniqueCount="784">
  <si>
    <t>Hoofdcategorie</t>
  </si>
  <si>
    <t>Subcategorie</t>
  </si>
  <si>
    <t>Artikelcode</t>
  </si>
  <si>
    <t>Product</t>
  </si>
  <si>
    <t>Verpakking</t>
  </si>
  <si>
    <t>Groenten</t>
  </si>
  <si>
    <t>1010</t>
  </si>
  <si>
    <t>Andijvie 'Nummer Vijf2'</t>
  </si>
  <si>
    <t>1 zakje</t>
  </si>
  <si>
    <t>1020</t>
  </si>
  <si>
    <t>Krulandijvie ‘Wallonne’</t>
  </si>
  <si>
    <t>1032</t>
  </si>
  <si>
    <t>Bladmosterd 'Golden Frills'</t>
  </si>
  <si>
    <t>1035</t>
  </si>
  <si>
    <t>Bladmosterd 'Purple Frills'</t>
  </si>
  <si>
    <t>1575</t>
  </si>
  <si>
    <t>Bladmosterd 'Red Giant'</t>
  </si>
  <si>
    <t>2007</t>
  </si>
  <si>
    <t>Bosui 'White Lisbon'</t>
  </si>
  <si>
    <t>2005</t>
  </si>
  <si>
    <t>Stengelui 'Ishikura Long White'</t>
  </si>
  <si>
    <t>1360</t>
  </si>
  <si>
    <t>Groenlof 'Zuckerhut'</t>
  </si>
  <si>
    <t>1380</t>
  </si>
  <si>
    <t>Kardoen</t>
  </si>
  <si>
    <t>1825</t>
  </si>
  <si>
    <t>Mesclun 'Aziatisch'</t>
  </si>
  <si>
    <t>1827</t>
  </si>
  <si>
    <t>Mesclun 'Puur Sla'</t>
  </si>
  <si>
    <t>1571</t>
  </si>
  <si>
    <t>Paksoi ‘Bopak F1’</t>
  </si>
  <si>
    <t>1570</t>
  </si>
  <si>
    <t>Paksoi 'Taisai'</t>
  </si>
  <si>
    <t>1572</t>
  </si>
  <si>
    <t>Tatsoi</t>
  </si>
  <si>
    <t>2030</t>
  </si>
  <si>
    <t>Winterpostelein</t>
  </si>
  <si>
    <t>2040</t>
  </si>
  <si>
    <t>Zomerpostelein</t>
  </si>
  <si>
    <t>1690</t>
  </si>
  <si>
    <t>Prei 'Blauwgroene Herfst'</t>
  </si>
  <si>
    <t>1695</t>
  </si>
  <si>
    <t>Prei 'Herfstreuzen 2'</t>
  </si>
  <si>
    <t>1725</t>
  </si>
  <si>
    <t>Raapsteel 'Mizuna'</t>
  </si>
  <si>
    <t>1720</t>
  </si>
  <si>
    <t>Raapsteel 'Namenia'</t>
  </si>
  <si>
    <t>1728</t>
  </si>
  <si>
    <t>Radicchio Rosso 'Leonardo F1'</t>
  </si>
  <si>
    <t>1760</t>
  </si>
  <si>
    <t>Rucola 'Esmée'</t>
  </si>
  <si>
    <t>1766</t>
  </si>
  <si>
    <t>Rucola ‘Rochelle’</t>
  </si>
  <si>
    <t>1765</t>
  </si>
  <si>
    <t>Rucola 'Selvatica'</t>
  </si>
  <si>
    <t>1366</t>
  </si>
  <si>
    <t>Bleekselderij 'Mambo F1'</t>
  </si>
  <si>
    <t>1365</t>
  </si>
  <si>
    <t>Bleekselderij 'Tango F1'</t>
  </si>
  <si>
    <t>1370</t>
  </si>
  <si>
    <t>Groenselderij 'Tall Utah 52/70'</t>
  </si>
  <si>
    <t>1840</t>
  </si>
  <si>
    <t>Bataviasla 'Blonde de Paris'</t>
  </si>
  <si>
    <t>1780</t>
  </si>
  <si>
    <t>Bindsla 'Little Leprechaun'</t>
  </si>
  <si>
    <t>1835</t>
  </si>
  <si>
    <t>Eikenbladsla 'Red Salad Bowl'</t>
  </si>
  <si>
    <t>1833</t>
  </si>
  <si>
    <t>Eikenbladsla 'Salad Bowl'</t>
  </si>
  <si>
    <t>1845</t>
  </si>
  <si>
    <t>IJsbergsla 'Grazer Krauthäuptel 2'</t>
  </si>
  <si>
    <t>1850</t>
  </si>
  <si>
    <t>IJsbergsla 'Saladin'</t>
  </si>
  <si>
    <t>1800</t>
  </si>
  <si>
    <t>Kropsla 'Suzan'</t>
  </si>
  <si>
    <t>1790</t>
  </si>
  <si>
    <t>Kropsla 'Twellose Gele'</t>
  </si>
  <si>
    <t>1820</t>
  </si>
  <si>
    <t>Kropsla 'Wonder der Vier Jaargetijden'</t>
  </si>
  <si>
    <t>1836</t>
  </si>
  <si>
    <t>Krulsla 'Lollo Bionda'</t>
  </si>
  <si>
    <t>1837</t>
  </si>
  <si>
    <t>Krulsla 'Lollo Rossa'</t>
  </si>
  <si>
    <t>1830</t>
  </si>
  <si>
    <t>Pluksla 'Black Seeded Simpson'</t>
  </si>
  <si>
    <t>1832</t>
  </si>
  <si>
    <t>Pluksla 'Catalogna'</t>
  </si>
  <si>
    <t>1831</t>
  </si>
  <si>
    <t>Pluksla 'Cocarde'</t>
  </si>
  <si>
    <t>1900</t>
  </si>
  <si>
    <t>Snijbiet 'Donkergr. Gladde Witribbige 3'</t>
  </si>
  <si>
    <t>1885</t>
  </si>
  <si>
    <t>Snijbiet 'Fireworks'</t>
  </si>
  <si>
    <t>1890</t>
  </si>
  <si>
    <t>Snijbiet 'Groene Gewone'</t>
  </si>
  <si>
    <t>1910</t>
  </si>
  <si>
    <t>Snijbiet 'Rhubarb Chard'</t>
  </si>
  <si>
    <t>1915</t>
  </si>
  <si>
    <t>Snijbiet 'Sunset selectie'</t>
  </si>
  <si>
    <t>1921</t>
  </si>
  <si>
    <t>Spinazie 'Renegade F1'</t>
  </si>
  <si>
    <t>1920</t>
  </si>
  <si>
    <t>Spinazie 'Vroeg Reuzenblad'</t>
  </si>
  <si>
    <t>1935</t>
  </si>
  <si>
    <t>Spinazie 'Winterreuzen'</t>
  </si>
  <si>
    <t>1610</t>
  </si>
  <si>
    <t>Nieuw-Zeelandse spinazie</t>
  </si>
  <si>
    <t>1980</t>
  </si>
  <si>
    <t>Tuinkers 'Cressida'</t>
  </si>
  <si>
    <t>1990</t>
  </si>
  <si>
    <t>Tuinmelde, lichtgroen</t>
  </si>
  <si>
    <t>2000</t>
  </si>
  <si>
    <t>Tuinmelde, rood</t>
  </si>
  <si>
    <t>1870</t>
  </si>
  <si>
    <t>Veldsla 'Grote Noordhollandse'</t>
  </si>
  <si>
    <t>1880</t>
  </si>
  <si>
    <t>Veldsla 'Vit'</t>
  </si>
  <si>
    <t>Koolgewassen</t>
  </si>
  <si>
    <t>1441</t>
  </si>
  <si>
    <t>Bloemkool 'Bermeo F1'</t>
  </si>
  <si>
    <t>1442</t>
  </si>
  <si>
    <t>Bloemkool 'Liria F1'</t>
  </si>
  <si>
    <t>1445</t>
  </si>
  <si>
    <t>Bloemkool 'Flora Blanca'</t>
  </si>
  <si>
    <t>1451</t>
  </si>
  <si>
    <t>Boerenkool 'Darkibor F1'</t>
  </si>
  <si>
    <t>1450</t>
  </si>
  <si>
    <t>Boerenkool 'Westlandse Winter'</t>
  </si>
  <si>
    <t>1455</t>
  </si>
  <si>
    <t>Boerenkool 'Roter Grünkohl'</t>
  </si>
  <si>
    <t>1467</t>
  </si>
  <si>
    <t>Broccoli 'Covina F1'</t>
  </si>
  <si>
    <t>1465</t>
  </si>
  <si>
    <t>Broccoli 'Belstar F1'</t>
  </si>
  <si>
    <t>1461</t>
  </si>
  <si>
    <t>Broccoli 'Bobby'</t>
  </si>
  <si>
    <t>1460</t>
  </si>
  <si>
    <t>Broccoli 'Groene Calabrese'</t>
  </si>
  <si>
    <t>1471</t>
  </si>
  <si>
    <t>Chinese kool 'Emiko F1'</t>
  </si>
  <si>
    <t>1470</t>
  </si>
  <si>
    <t>Chinese kool 'Granaat'</t>
  </si>
  <si>
    <t>1491</t>
  </si>
  <si>
    <t>Koolrabi 'Konan F1'</t>
  </si>
  <si>
    <t>1481</t>
  </si>
  <si>
    <t>Koolrabi 'Kolibri F1'</t>
  </si>
  <si>
    <t>1480</t>
  </si>
  <si>
    <t>Koolrabi 'Delikatess Blauwe'</t>
  </si>
  <si>
    <t>1490</t>
  </si>
  <si>
    <t>Koolrabi 'Delikatess Witte'</t>
  </si>
  <si>
    <t>1500</t>
  </si>
  <si>
    <t>Koolrabi 'Superschmelz'</t>
  </si>
  <si>
    <t>1505</t>
  </si>
  <si>
    <t>Palmkool 'Nero di Toscana'</t>
  </si>
  <si>
    <t>1511</t>
  </si>
  <si>
    <t>Rode kool 'Klimaro F1'</t>
  </si>
  <si>
    <t>1510</t>
  </si>
  <si>
    <t>Rode kool 'Langedijker Bewaar 2'</t>
  </si>
  <si>
    <t>1515</t>
  </si>
  <si>
    <t>Romanesco 'Veronica F1'</t>
  </si>
  <si>
    <t>1521</t>
  </si>
  <si>
    <t>Savooiekool 'Cantasa F1'</t>
  </si>
  <si>
    <t>1530</t>
  </si>
  <si>
    <t>Savooiekool 'Bloemendaalse Gele'</t>
  </si>
  <si>
    <t>1535</t>
  </si>
  <si>
    <t>Spitskool 'Caraflex F1'</t>
  </si>
  <si>
    <t>1581</t>
  </si>
  <si>
    <t>Spruitkool 'Irene F1'</t>
  </si>
  <si>
    <t>1582</t>
  </si>
  <si>
    <t>Spruitkool ‘Hemera F1’</t>
  </si>
  <si>
    <t>1580</t>
  </si>
  <si>
    <t>Spruitkool 'Groninger'</t>
  </si>
  <si>
    <t>1541</t>
  </si>
  <si>
    <t>Witte kool 'Impala F1'</t>
  </si>
  <si>
    <t>1550</t>
  </si>
  <si>
    <t>Witte kool 'Filderkraut'</t>
  </si>
  <si>
    <t>1560</t>
  </si>
  <si>
    <t>Witte kool 'Langedijker Bewaar'</t>
  </si>
  <si>
    <t>1540</t>
  </si>
  <si>
    <t>Witte kool 'Roem van Enkhuizen 2'</t>
  </si>
  <si>
    <t>Peulvruchten</t>
  </si>
  <si>
    <t>1270</t>
  </si>
  <si>
    <t>Rijsdoperwt 'Eerste vroege mei'</t>
  </si>
  <si>
    <t>1290</t>
  </si>
  <si>
    <t>Rijsdoperwt 'Senator'</t>
  </si>
  <si>
    <t>1240</t>
  </si>
  <si>
    <t>Stamdoperwt 'Kelvedon Wonder'</t>
  </si>
  <si>
    <t>1220</t>
  </si>
  <si>
    <t>Kapucijner 'Blauwschokker'</t>
  </si>
  <si>
    <t>1330</t>
  </si>
  <si>
    <t>Rijspeul 'Grijze Roodbloeiende'</t>
  </si>
  <si>
    <t>1320</t>
  </si>
  <si>
    <t>Rijspeul 'Hendriks'</t>
  </si>
  <si>
    <t>1310</t>
  </si>
  <si>
    <t>Rijspeul 'Heraut'</t>
  </si>
  <si>
    <t>1305</t>
  </si>
  <si>
    <t>Rijspeul 'Sweet Horizon'</t>
  </si>
  <si>
    <t>1300</t>
  </si>
  <si>
    <t>Stampeul 'Norli'</t>
  </si>
  <si>
    <t>1307</t>
  </si>
  <si>
    <t>Sugar snap 'Nairobi'</t>
  </si>
  <si>
    <t>1200</t>
  </si>
  <si>
    <t>Pronkboon 'Emergo'</t>
  </si>
  <si>
    <t>1205</t>
  </si>
  <si>
    <t>Pronkboon 'Lady Di'</t>
  </si>
  <si>
    <t>1081</t>
  </si>
  <si>
    <t>Stamslaboon 'Compass'</t>
  </si>
  <si>
    <t>1083</t>
  </si>
  <si>
    <t>Stamslaboon 'Faraday'</t>
  </si>
  <si>
    <t>1082</t>
  </si>
  <si>
    <t>Stamslaboon 'Domino'</t>
  </si>
  <si>
    <t>1085</t>
  </si>
  <si>
    <t>Stamslaboon ‘Davis’</t>
  </si>
  <si>
    <t>1218</t>
  </si>
  <si>
    <t>Stamslaboon 'Dior'</t>
  </si>
  <si>
    <t>1080</t>
  </si>
  <si>
    <t>Stamslaboon 'Dubbele witte zonder draad'</t>
  </si>
  <si>
    <t>1172</t>
  </si>
  <si>
    <t>Stokslaboon 'Cobra'</t>
  </si>
  <si>
    <t>1173</t>
  </si>
  <si>
    <t>Stokslaboon 'Sunshine'</t>
  </si>
  <si>
    <t>1160</t>
  </si>
  <si>
    <t>Stokslaboon 'Mechelse Tros'</t>
  </si>
  <si>
    <t>1171</t>
  </si>
  <si>
    <t>Stokslaboon 'Neckargold'</t>
  </si>
  <si>
    <t>1170</t>
  </si>
  <si>
    <t>Stokslaboon 'Neckarkönigin'</t>
  </si>
  <si>
    <t>1215</t>
  </si>
  <si>
    <t>Stamsnijboon, geel 'Capitano'</t>
  </si>
  <si>
    <t>1195</t>
  </si>
  <si>
    <t>Stamsnijboon 'Nassau'</t>
  </si>
  <si>
    <t>1174</t>
  </si>
  <si>
    <t>Stoksnijboon 'Golden Gate'</t>
  </si>
  <si>
    <t>1190</t>
  </si>
  <si>
    <t>Stoksnijboon 'Helda'</t>
  </si>
  <si>
    <t>1176</t>
  </si>
  <si>
    <t>Stoksnijboon 'Vitalis'</t>
  </si>
  <si>
    <t>1180</t>
  </si>
  <si>
    <t>Stokdroogboon 'Stokkievitsboon'</t>
  </si>
  <si>
    <t>1340</t>
  </si>
  <si>
    <t>Sojaboon Edamame ‘Chiba Green’</t>
  </si>
  <si>
    <t>1210</t>
  </si>
  <si>
    <t>Tuinboon 'Eleonora'</t>
  </si>
  <si>
    <t>1212</t>
  </si>
  <si>
    <t>Tuinboon 'Ratio'</t>
  </si>
  <si>
    <t>Vruchtgewassen</t>
  </si>
  <si>
    <t>1025</t>
  </si>
  <si>
    <t>Aubergine 'Violetta Lunga 3'</t>
  </si>
  <si>
    <t>1031</t>
  </si>
  <si>
    <t>Augurk 'Adam F1'</t>
  </si>
  <si>
    <t>10 zaden</t>
  </si>
  <si>
    <t>1030</t>
  </si>
  <si>
    <t>Augurk 'Hokus'</t>
  </si>
  <si>
    <t>1355</t>
  </si>
  <si>
    <t>Courgette 'Ola Gabriella F1'</t>
  </si>
  <si>
    <t>1356</t>
  </si>
  <si>
    <t>Klimcourgette ‘Ola Escaladora’</t>
  </si>
  <si>
    <t>1357</t>
  </si>
  <si>
    <t>Bolcourgette 'Ola Redonda'</t>
  </si>
  <si>
    <t>1351</t>
  </si>
  <si>
    <t>Courgette 'Onega F1'</t>
  </si>
  <si>
    <t>5 zaden</t>
  </si>
  <si>
    <t>1350</t>
  </si>
  <si>
    <t>Courgette 'Zucchini'</t>
  </si>
  <si>
    <t>1352</t>
  </si>
  <si>
    <t>Courgette 'Black Beauty'</t>
  </si>
  <si>
    <t>2080</t>
  </si>
  <si>
    <t>Kleine Ananaskers</t>
  </si>
  <si>
    <t>1430</t>
  </si>
  <si>
    <t>Komkommer 'Gele Tros'</t>
  </si>
  <si>
    <t>1437</t>
  </si>
  <si>
    <t>Komkommer 'Telegraph improved'</t>
  </si>
  <si>
    <t>1435</t>
  </si>
  <si>
    <t>Komkommer 'Marketmore'</t>
  </si>
  <si>
    <t>1438</t>
  </si>
  <si>
    <t>Snack-komkommer 'Kaikura F1'</t>
  </si>
  <si>
    <t>1621</t>
  </si>
  <si>
    <t>Blokpaprika 'Olly F1'</t>
  </si>
  <si>
    <t>1622</t>
  </si>
  <si>
    <t>Blokpaprika 'Elsa F1'</t>
  </si>
  <si>
    <t>1619</t>
  </si>
  <si>
    <t>Blokpaprika 'Ilyn F1'</t>
  </si>
  <si>
    <t>1623</t>
  </si>
  <si>
    <t>Blokpaprika 'Lilo F1'</t>
  </si>
  <si>
    <t>1618</t>
  </si>
  <si>
    <t>Blokpaprika 'Waldo F1'</t>
  </si>
  <si>
    <t>1620</t>
  </si>
  <si>
    <t>Blokpaprika 'Jubilandska'</t>
  </si>
  <si>
    <t>1624</t>
  </si>
  <si>
    <t>Snackpaprika 'Arwen'</t>
  </si>
  <si>
    <t>1625</t>
  </si>
  <si>
    <t>Snackpaprika 'Radja'</t>
  </si>
  <si>
    <t>1626</t>
  </si>
  <si>
    <t>Snackpaprika 'Flynn'</t>
  </si>
  <si>
    <t>1627</t>
  </si>
  <si>
    <t>Zoetpuntpaprika 'Xaro'</t>
  </si>
  <si>
    <t>1628</t>
  </si>
  <si>
    <t>Zoetpuntpaprika 'Zazu'</t>
  </si>
  <si>
    <t>1629</t>
  </si>
  <si>
    <t>Zoetpuntpaprika 'Kyra'</t>
  </si>
  <si>
    <t>1636</t>
  </si>
  <si>
    <t>Peper 'Koh Chang'</t>
  </si>
  <si>
    <t>1637</t>
  </si>
  <si>
    <t>Peper 'Koh Tao'</t>
  </si>
  <si>
    <t>1640</t>
  </si>
  <si>
    <t>Peper 'Westlandse Lange Rode'</t>
  </si>
  <si>
    <t>1642</t>
  </si>
  <si>
    <t>Pompoen 'Amoro F1'</t>
  </si>
  <si>
    <t>1641</t>
  </si>
  <si>
    <t>Pompoen 'Caldor F1'</t>
  </si>
  <si>
    <t>100 zaden</t>
  </si>
  <si>
    <t>1647</t>
  </si>
  <si>
    <t>Pompoen 'BOL-P-5110 F1'</t>
  </si>
  <si>
    <t>1655</t>
  </si>
  <si>
    <t>Pompoen 'Fictor'</t>
  </si>
  <si>
    <t>1665</t>
  </si>
  <si>
    <t>Pompoen 'Solor'</t>
  </si>
  <si>
    <t>1669</t>
  </si>
  <si>
    <t>Pompoen 'Uchiki Kuri'</t>
  </si>
  <si>
    <t>1644</t>
  </si>
  <si>
    <t>Pompoen 'Tractor F1'</t>
  </si>
  <si>
    <t>1661</t>
  </si>
  <si>
    <t>Pompoen 'Meteor F1'</t>
  </si>
  <si>
    <t>1662</t>
  </si>
  <si>
    <t>Pompoen 'Midor F1'</t>
  </si>
  <si>
    <t>1656</t>
  </si>
  <si>
    <t>Pompoen 'Leckør F1'</t>
  </si>
  <si>
    <t>1660</t>
  </si>
  <si>
    <t>Pompoen 'Groene Hokkaido'</t>
  </si>
  <si>
    <t>1670</t>
  </si>
  <si>
    <t>Pompoen 'Gele Centenaar'</t>
  </si>
  <si>
    <t>1680</t>
  </si>
  <si>
    <t>Pompoen 'Zappalito'</t>
  </si>
  <si>
    <t>1671</t>
  </si>
  <si>
    <t>Pompoen 'Pink Banana Jumbo'</t>
  </si>
  <si>
    <t>1675</t>
  </si>
  <si>
    <t>Muskaatpompoen 'Muscat de Provence'</t>
  </si>
  <si>
    <t>1685</t>
  </si>
  <si>
    <t>Flespompoen 'Butternut'</t>
  </si>
  <si>
    <t>1687</t>
  </si>
  <si>
    <t>Delicata-pompoen 'Sweet Dumpling'</t>
  </si>
  <si>
    <t>1645</t>
  </si>
  <si>
    <t>Halloweenpompoen 'Jack O’Lantern'</t>
  </si>
  <si>
    <t>1938</t>
  </si>
  <si>
    <t>Popcornmais 'Cinema'</t>
  </si>
  <si>
    <t>1939</t>
  </si>
  <si>
    <t>Suikermais 'My Fair Lady F1'</t>
  </si>
  <si>
    <t>1937</t>
  </si>
  <si>
    <t>Suikermais ‘Golden Rush’</t>
  </si>
  <si>
    <t>1940</t>
  </si>
  <si>
    <t>Suikermais 'Golden Bantam'</t>
  </si>
  <si>
    <t>1948</t>
  </si>
  <si>
    <t>Cherrytomaat 'Bartelly F1'</t>
  </si>
  <si>
    <t>1947</t>
  </si>
  <si>
    <t>Cherrytomaat 'BOL-T-5202 F1'</t>
  </si>
  <si>
    <t>6 zaden</t>
  </si>
  <si>
    <t>1957</t>
  </si>
  <si>
    <t>Cherrytomaat ‘Cheralita’</t>
  </si>
  <si>
    <t>1944</t>
  </si>
  <si>
    <t>Cherrytomaat 'Attracta F1'</t>
  </si>
  <si>
    <t>1956</t>
  </si>
  <si>
    <t>Cherrytomaat 'Bronzy'</t>
  </si>
  <si>
    <t>1972</t>
  </si>
  <si>
    <t>Cherrytomaat 'Yellow Clementine'</t>
  </si>
  <si>
    <t>1970</t>
  </si>
  <si>
    <t>Cherrytomaat 'Zuckertraube'</t>
  </si>
  <si>
    <t>1958</t>
  </si>
  <si>
    <t>Snacktomaat ‘Petita’</t>
  </si>
  <si>
    <t>1961</t>
  </si>
  <si>
    <t>Snacktomaat 'Phiabella F1'</t>
  </si>
  <si>
    <t>1941</t>
  </si>
  <si>
    <t>Mini-pruimtomaat 'Bolstar Baloe F1'</t>
  </si>
  <si>
    <t>1963</t>
  </si>
  <si>
    <t>Cocktailtomaat 'Phialina F1'</t>
  </si>
  <si>
    <t>1946</t>
  </si>
  <si>
    <t>Cocktailtomaat 'Connecta F1'</t>
  </si>
  <si>
    <t>1962</t>
  </si>
  <si>
    <t>Midi San Marzano-tomaat 'Phiavita F1'</t>
  </si>
  <si>
    <t>1955</t>
  </si>
  <si>
    <t>Snacktomaat 'Ormato'</t>
  </si>
  <si>
    <t>1943</t>
  </si>
  <si>
    <t>Pruimtomaat 'Bolstar Sensatica F1'</t>
  </si>
  <si>
    <t>1942</t>
  </si>
  <si>
    <t>Tomaat 'Bolstar Gimli F1'</t>
  </si>
  <si>
    <t>1945</t>
  </si>
  <si>
    <t>Tomaat 'Bolstar Granda'</t>
  </si>
  <si>
    <t>1975</t>
  </si>
  <si>
    <t>Tomaat 'Green Zebra'</t>
  </si>
  <si>
    <t>1951</t>
  </si>
  <si>
    <t>Vleestomaat 'Coeur de Boeuf'</t>
  </si>
  <si>
    <t>1950</t>
  </si>
  <si>
    <t>Vleestomaat 'Marmande'</t>
  </si>
  <si>
    <t>1960</t>
  </si>
  <si>
    <t>Tomaat 'Matina'</t>
  </si>
  <si>
    <t>1974</t>
  </si>
  <si>
    <t>Tomaat 'Tigerella Bicolore'</t>
  </si>
  <si>
    <t>2027</t>
  </si>
  <si>
    <t>Watermeloen 'Sugar Baby'</t>
  </si>
  <si>
    <t>Wortel- &amp; knolgewassen</t>
  </si>
  <si>
    <t>1055</t>
  </si>
  <si>
    <t>Rode biet 'Boro F1'</t>
  </si>
  <si>
    <t>1065</t>
  </si>
  <si>
    <t>Rode biet 'Chioggia'</t>
  </si>
  <si>
    <t>1060</t>
  </si>
  <si>
    <t>Rode biet 'Cylindra'</t>
  </si>
  <si>
    <t>1040</t>
  </si>
  <si>
    <t>Rode biet 'Egyptische platronde'</t>
  </si>
  <si>
    <t>1050</t>
  </si>
  <si>
    <t>Rode biet 'Kogel 2'</t>
  </si>
  <si>
    <t>1068</t>
  </si>
  <si>
    <t>Gele biet 'Boldor'</t>
  </si>
  <si>
    <t>1412</t>
  </si>
  <si>
    <t>Knolselderij 'Monarch'</t>
  </si>
  <si>
    <t>1410</t>
  </si>
  <si>
    <t>Knolselderij 'Roem van Zwijndrecht'</t>
  </si>
  <si>
    <t>1421</t>
  </si>
  <si>
    <t>Knolvenkel 'Solaris F1'</t>
  </si>
  <si>
    <t>1420</t>
  </si>
  <si>
    <t>Knolvenkel 'Fino'</t>
  </si>
  <si>
    <t>1425</t>
  </si>
  <si>
    <t>Knolvenkel 'Géant Mammouth Perfection'</t>
  </si>
  <si>
    <t>1591</t>
  </si>
  <si>
    <t>Koolraap 'Helenor F1'</t>
  </si>
  <si>
    <t>1592</t>
  </si>
  <si>
    <t>Koolraap 'Wilhelmsburger'</t>
  </si>
  <si>
    <t>1710</t>
  </si>
  <si>
    <t>Meiraap 'Goldana'</t>
  </si>
  <si>
    <t>1715</t>
  </si>
  <si>
    <t>Meiraap 'Milanese Witte Roodkop'</t>
  </si>
  <si>
    <t>1700</t>
  </si>
  <si>
    <t>Meiraap 'Platte Witte Mei'</t>
  </si>
  <si>
    <t>1630</t>
  </si>
  <si>
    <t>Pastinaak 'Tender and True'</t>
  </si>
  <si>
    <t>1730</t>
  </si>
  <si>
    <t>Radijs 'Cherry Belle'</t>
  </si>
  <si>
    <t>1740</t>
  </si>
  <si>
    <t>Radijs 'French Breakfast 2'</t>
  </si>
  <si>
    <t>1745</t>
  </si>
  <si>
    <t>Radijs 'IJskegel'</t>
  </si>
  <si>
    <t>1750</t>
  </si>
  <si>
    <t>Rammenas 'Ronde Zwarte'</t>
  </si>
  <si>
    <t>1770</t>
  </si>
  <si>
    <t>Schorseneer 'VRN-Enorma'</t>
  </si>
  <si>
    <t>2012</t>
  </si>
  <si>
    <t>Ui 'Hylander F1'</t>
  </si>
  <si>
    <t>2011</t>
  </si>
  <si>
    <t>Ui 'Albion F1'</t>
  </si>
  <si>
    <t>2022</t>
  </si>
  <si>
    <t>Ui 'Redlander F1'</t>
  </si>
  <si>
    <t>2021</t>
  </si>
  <si>
    <t>Ui 'Red Baron'</t>
  </si>
  <si>
    <t>2025</t>
  </si>
  <si>
    <t>Ui 'Red Long of Florence'</t>
  </si>
  <si>
    <t>2010</t>
  </si>
  <si>
    <t>Ui 'Rijnsburger 4'</t>
  </si>
  <si>
    <t>2015</t>
  </si>
  <si>
    <t>Ui 'Stuttgarter'</t>
  </si>
  <si>
    <t>2050</t>
  </si>
  <si>
    <t>Witlof 'Hollandse Middelvroeg'</t>
  </si>
  <si>
    <t>2058</t>
  </si>
  <si>
    <t>Zomerwortel 'Napoli F1'</t>
  </si>
  <si>
    <t>2059</t>
  </si>
  <si>
    <t>Zomerwortel 'Negovia F1'</t>
  </si>
  <si>
    <t>2055</t>
  </si>
  <si>
    <t>Zomerwortel 'Amsterdamse Bak 2'</t>
  </si>
  <si>
    <t>2060</t>
  </si>
  <si>
    <t>Zomerwortel 'Nantes 2'</t>
  </si>
  <si>
    <t>2070</t>
  </si>
  <si>
    <t>Winterwortel 'Flakkée 2'</t>
  </si>
  <si>
    <t>2061</t>
  </si>
  <si>
    <t>Zomerwortel 'Yellowstone'</t>
  </si>
  <si>
    <t>3210</t>
  </si>
  <si>
    <t>Wortelpeterselie 'Halflange'</t>
  </si>
  <si>
    <t>1413</t>
  </si>
  <si>
    <t>Knolselderij 'Yara F1'</t>
  </si>
  <si>
    <t>Kruiden</t>
  </si>
  <si>
    <t>91003</t>
  </si>
  <si>
    <t>Zadenpakket 'De kruidentuin'</t>
  </si>
  <si>
    <t>1 pakket</t>
  </si>
  <si>
    <t>3015</t>
  </si>
  <si>
    <t>Anijs</t>
  </si>
  <si>
    <t>3020</t>
  </si>
  <si>
    <t>Basilicum 'Genovese'</t>
  </si>
  <si>
    <t>3030</t>
  </si>
  <si>
    <t>Basilicum 'Dark Opal'</t>
  </si>
  <si>
    <t>3033</t>
  </si>
  <si>
    <t>Anijsbasilicum 'Ah Nice'</t>
  </si>
  <si>
    <t>3034</t>
  </si>
  <si>
    <t>Citroenbasilicum 'Sweet Lemon'</t>
  </si>
  <si>
    <t>3035</t>
  </si>
  <si>
    <t>Kaneelbasilicum 'Cinnamon'</t>
  </si>
  <si>
    <t>3037</t>
  </si>
  <si>
    <t>Thaise basilicum</t>
  </si>
  <si>
    <t>3040</t>
  </si>
  <si>
    <t>Fijne bieslook</t>
  </si>
  <si>
    <t>3060</t>
  </si>
  <si>
    <t>Chinese bieslook</t>
  </si>
  <si>
    <t>3050</t>
  </si>
  <si>
    <t>Bonenkruid</t>
  </si>
  <si>
    <t>3080</t>
  </si>
  <si>
    <t>Citroenmelisse</t>
  </si>
  <si>
    <t>3090</t>
  </si>
  <si>
    <t>Dille</t>
  </si>
  <si>
    <t>6020</t>
  </si>
  <si>
    <t>Fenegriek</t>
  </si>
  <si>
    <t>3110</t>
  </si>
  <si>
    <t>Hyssop</t>
  </si>
  <si>
    <t>3120</t>
  </si>
  <si>
    <t>Karwij</t>
  </si>
  <si>
    <t>3130</t>
  </si>
  <si>
    <t>Kervel 'Fijne Krul'</t>
  </si>
  <si>
    <t>3135</t>
  </si>
  <si>
    <t>Kervel 'Massa'</t>
  </si>
  <si>
    <t>3140</t>
  </si>
  <si>
    <t>Komkommerkruid</t>
  </si>
  <si>
    <t>3150</t>
  </si>
  <si>
    <t>Koriander</t>
  </si>
  <si>
    <t>3160</t>
  </si>
  <si>
    <t>Lavas</t>
  </si>
  <si>
    <t>3170</t>
  </si>
  <si>
    <t>Lavendel</t>
  </si>
  <si>
    <t>3180</t>
  </si>
  <si>
    <t>Lepelblad</t>
  </si>
  <si>
    <t>3197</t>
  </si>
  <si>
    <t>Peterselie 'Gewone Snij 3'</t>
  </si>
  <si>
    <t>3195</t>
  </si>
  <si>
    <t>Peterselie 'Gigante d'Italia'</t>
  </si>
  <si>
    <t>3200</t>
  </si>
  <si>
    <t>Peterselie 'Moskrul 2'</t>
  </si>
  <si>
    <t>3250</t>
  </si>
  <si>
    <t>Salie</t>
  </si>
  <si>
    <t>3260</t>
  </si>
  <si>
    <t>Snijselderij 'Gewone Snij'</t>
  </si>
  <si>
    <t>3270</t>
  </si>
  <si>
    <t>Tijm 'Duitse Winter'</t>
  </si>
  <si>
    <t>3275</t>
  </si>
  <si>
    <t>Zomertijm</t>
  </si>
  <si>
    <t>3190</t>
  </si>
  <si>
    <t>Wilde Marjolein</t>
  </si>
  <si>
    <t>3295</t>
  </si>
  <si>
    <t>Winterkers</t>
  </si>
  <si>
    <t>3315</t>
  </si>
  <si>
    <t>Bloedzuring 'Red Stripe'</t>
  </si>
  <si>
    <t>3320</t>
  </si>
  <si>
    <t>Spinaziezuring 'Green Blade'</t>
  </si>
  <si>
    <t>Kiemgroenten</t>
  </si>
  <si>
    <t>9200</t>
  </si>
  <si>
    <t>Zadenpakket 'Kiemgroenten met schaaltje'</t>
  </si>
  <si>
    <t>9060</t>
  </si>
  <si>
    <t>Alfalfa - Kiemgroente</t>
  </si>
  <si>
    <t>9090</t>
  </si>
  <si>
    <t>Basilicumkers - Kiemgroente</t>
  </si>
  <si>
    <t>9030</t>
  </si>
  <si>
    <t>Broccolikers - Kiemgroente</t>
  </si>
  <si>
    <t>9035</t>
  </si>
  <si>
    <t>Chinese bieslook - Kiemgroente</t>
  </si>
  <si>
    <t>9037</t>
  </si>
  <si>
    <t>Fenegriek - Kiemgroente</t>
  </si>
  <si>
    <t>9036</t>
  </si>
  <si>
    <t>Groene erwt - Kiemgroente</t>
  </si>
  <si>
    <t>9050</t>
  </si>
  <si>
    <t>Mosterdkers - Kiemgroente</t>
  </si>
  <si>
    <t>9038</t>
  </si>
  <si>
    <t>Raapsteel - Kiemgroente</t>
  </si>
  <si>
    <t>9040</t>
  </si>
  <si>
    <t>Radijskers 'Daikon' - Kiemgroente</t>
  </si>
  <si>
    <t>9041</t>
  </si>
  <si>
    <t>Radijskers 'Sango Purple'</t>
  </si>
  <si>
    <t>9045</t>
  </si>
  <si>
    <t>Rode kool - Kiemgroente</t>
  </si>
  <si>
    <t>9020</t>
  </si>
  <si>
    <t>Rucolakers - Kiemgroente</t>
  </si>
  <si>
    <t>9080</t>
  </si>
  <si>
    <t>Taugé - Kiemgroente</t>
  </si>
  <si>
    <t>9010</t>
  </si>
  <si>
    <t>Tuinkers - Kiemgroente</t>
  </si>
  <si>
    <t>9015</t>
  </si>
  <si>
    <t>Tuinkers, grootbladig - Kiemgroente</t>
  </si>
  <si>
    <t>9070</t>
  </si>
  <si>
    <t>Zonnebloem - Kiemgroente</t>
  </si>
  <si>
    <t>9000</t>
  </si>
  <si>
    <t>Kiemschaaltje</t>
  </si>
  <si>
    <t>Bloemen</t>
  </si>
  <si>
    <t>Eenjarige bloemen</t>
  </si>
  <si>
    <t>5030</t>
  </si>
  <si>
    <t>Bolderik</t>
  </si>
  <si>
    <t>5040</t>
  </si>
  <si>
    <t>Amarant</t>
  </si>
  <si>
    <t>5070</t>
  </si>
  <si>
    <t>Leeuwenbek</t>
  </si>
  <si>
    <t>5090</t>
  </si>
  <si>
    <t>Stekelpapaver</t>
  </si>
  <si>
    <t>6090</t>
  </si>
  <si>
    <t>Akkerbloemenmengsel</t>
  </si>
  <si>
    <t>6091</t>
  </si>
  <si>
    <t>Akkerrandmengsel 'M1'</t>
  </si>
  <si>
    <t>250 gram</t>
  </si>
  <si>
    <t>6092</t>
  </si>
  <si>
    <t>Akkerrandmengsel 'M2'</t>
  </si>
  <si>
    <t>6131</t>
  </si>
  <si>
    <t>Bloemenmengsel 'Elegance'</t>
  </si>
  <si>
    <t>6100</t>
  </si>
  <si>
    <t>Bloemenmengsel, hoog</t>
  </si>
  <si>
    <t>6120</t>
  </si>
  <si>
    <t>Bloemenmengsel, laag</t>
  </si>
  <si>
    <t>6110</t>
  </si>
  <si>
    <t>Bloemenmengsel, middelhoog</t>
  </si>
  <si>
    <t>6130</t>
  </si>
  <si>
    <t>Tübingermengsel</t>
  </si>
  <si>
    <t>51315</t>
  </si>
  <si>
    <t>Goudsbloem 'Red de bijen'</t>
  </si>
  <si>
    <t>5130</t>
  </si>
  <si>
    <t>Goudsbloem</t>
  </si>
  <si>
    <t>5160</t>
  </si>
  <si>
    <t>Zomeraster 'Matsumoto Mix'</t>
  </si>
  <si>
    <t>5150</t>
  </si>
  <si>
    <t>Zomeraster, dubbelbloemig</t>
  </si>
  <si>
    <t>5140</t>
  </si>
  <si>
    <t>Zomeraster, enkelbloemig</t>
  </si>
  <si>
    <t>5170</t>
  </si>
  <si>
    <t>Saffloer</t>
  </si>
  <si>
    <t>5180</t>
  </si>
  <si>
    <t>Korenbloem</t>
  </si>
  <si>
    <t>5270</t>
  </si>
  <si>
    <t>Tuinridderspoor</t>
  </si>
  <si>
    <t>5290</t>
  </si>
  <si>
    <t>Cosmea, gemengd</t>
  </si>
  <si>
    <t>5300</t>
  </si>
  <si>
    <t>Cosmea, oranje</t>
  </si>
  <si>
    <t>5340</t>
  </si>
  <si>
    <t>Chinese ridderspoor</t>
  </si>
  <si>
    <t>5370</t>
  </si>
  <si>
    <t>Turkse drakenkop</t>
  </si>
  <si>
    <t>5390</t>
  </si>
  <si>
    <t>Slaapmutsje, geel</t>
  </si>
  <si>
    <t>5400</t>
  </si>
  <si>
    <t>Slaapmutsje, oranje</t>
  </si>
  <si>
    <t>5480</t>
  </si>
  <si>
    <t>Zonnebloem 'Velvet Queen'</t>
  </si>
  <si>
    <t>5450</t>
  </si>
  <si>
    <t>Zonnebloem, grootbloemig</t>
  </si>
  <si>
    <t>5460</t>
  </si>
  <si>
    <t>Zonnebloem, middel, geel</t>
  </si>
  <si>
    <t>5470</t>
  </si>
  <si>
    <t>Zonnebloem, middel, rood</t>
  </si>
  <si>
    <t>5490</t>
  </si>
  <si>
    <t>Zonnebloem, kleinbloemig</t>
  </si>
  <si>
    <t>5530</t>
  </si>
  <si>
    <t>Klimmende winde gemengd</t>
  </si>
  <si>
    <t>5540</t>
  </si>
  <si>
    <t>Lathyrus</t>
  </si>
  <si>
    <t>5550</t>
  </si>
  <si>
    <t>Lavatera, grootbloemig</t>
  </si>
  <si>
    <t>5590</t>
  </si>
  <si>
    <t>Vlas, blauw</t>
  </si>
  <si>
    <t>5620</t>
  </si>
  <si>
    <t>Kleine lupine</t>
  </si>
  <si>
    <t>5640</t>
  </si>
  <si>
    <t>Groot kaasjeskruid 'Mauritanica'</t>
  </si>
  <si>
    <t>5650</t>
  </si>
  <si>
    <t>Echte kamille</t>
  </si>
  <si>
    <t>5730</t>
  </si>
  <si>
    <t>Juffertje-in-het-groen</t>
  </si>
  <si>
    <t>5750</t>
  </si>
  <si>
    <t>Gewone klaproos</t>
  </si>
  <si>
    <t>5770</t>
  </si>
  <si>
    <t>Klaproos, gemengd</t>
  </si>
  <si>
    <t>5780</t>
  </si>
  <si>
    <t>Blauwmaanzaad</t>
  </si>
  <si>
    <t>5775</t>
  </si>
  <si>
    <t>Papaver 'Black Paeony'</t>
  </si>
  <si>
    <t>5790</t>
  </si>
  <si>
    <t>Slaapbol, rood</t>
  </si>
  <si>
    <t>5850</t>
  </si>
  <si>
    <t>Bonte salie, paars</t>
  </si>
  <si>
    <t>5860</t>
  </si>
  <si>
    <t>Bonte salie, roze</t>
  </si>
  <si>
    <t>5950</t>
  </si>
  <si>
    <t>Afrikaantje, wild</t>
  </si>
  <si>
    <t>5940</t>
  </si>
  <si>
    <t>Afrikaantje, kleinbloemig</t>
  </si>
  <si>
    <t>6030</t>
  </si>
  <si>
    <t>Oost-Indische kers, niet rankend</t>
  </si>
  <si>
    <t>6040</t>
  </si>
  <si>
    <t>Oost-Indische kers, rankend</t>
  </si>
  <si>
    <t>6060</t>
  </si>
  <si>
    <t>Koekruid, roze</t>
  </si>
  <si>
    <t>6050</t>
  </si>
  <si>
    <t>Koekruid, wit</t>
  </si>
  <si>
    <t>6070</t>
  </si>
  <si>
    <t>Driekleurig viooltje</t>
  </si>
  <si>
    <t>6080</t>
  </si>
  <si>
    <t>Zinnia 'Dahlia Flowered Mix'</t>
  </si>
  <si>
    <t>Meerjarige bloemen</t>
  </si>
  <si>
    <t>7050</t>
  </si>
  <si>
    <t>Dropplant</t>
  </si>
  <si>
    <t>7060</t>
  </si>
  <si>
    <t>Stokroos, gemengd</t>
  </si>
  <si>
    <t>7230</t>
  </si>
  <si>
    <t>Duizendschoon</t>
  </si>
  <si>
    <t>7300</t>
  </si>
  <si>
    <t>Grote kaardebol</t>
  </si>
  <si>
    <t>7320</t>
  </si>
  <si>
    <t>Rode zonnehoed</t>
  </si>
  <si>
    <t>7322</t>
  </si>
  <si>
    <t>Zonnehoed 'White Swan'</t>
  </si>
  <si>
    <t>7820</t>
  </si>
  <si>
    <t>Scharlei</t>
  </si>
  <si>
    <t>Bloemenmengsels</t>
  </si>
  <si>
    <t>Groenbemesters</t>
  </si>
  <si>
    <t>4020</t>
  </si>
  <si>
    <t>Bladrammenas - Groenbemester</t>
  </si>
  <si>
    <t>4010</t>
  </si>
  <si>
    <t>Blauwe lupine - Groenbemester</t>
  </si>
  <si>
    <t>4070</t>
  </si>
  <si>
    <t>Boekweit - Groenbemester</t>
  </si>
  <si>
    <t>4040</t>
  </si>
  <si>
    <t>Gele mosterd - Groenbemester</t>
  </si>
  <si>
    <t>4080</t>
  </si>
  <si>
    <t>Inkarnaatklaver - Groenbemester</t>
  </si>
  <si>
    <t>4100</t>
  </si>
  <si>
    <t>Japanse haver - Groenbemester</t>
  </si>
  <si>
    <t>4050</t>
  </si>
  <si>
    <t>Phacelia - Groenbemester</t>
  </si>
  <si>
    <t>4060</t>
  </si>
  <si>
    <t>Serradelle - Groenbemester</t>
  </si>
  <si>
    <t>4090</t>
  </si>
  <si>
    <t>Winterrogge - Groenbemester</t>
  </si>
  <si>
    <t>4030</t>
  </si>
  <si>
    <t>Zomerwikke - Groenbemester</t>
  </si>
  <si>
    <t>Zadenpakketten</t>
  </si>
  <si>
    <t>91002</t>
  </si>
  <si>
    <t>Zadenpakket 'Startende moestuin'</t>
  </si>
  <si>
    <t>91015</t>
  </si>
  <si>
    <t>Zadenpakket 'Bijen en vlinders'</t>
  </si>
  <si>
    <t>91005</t>
  </si>
  <si>
    <t>Zadenpakket 'De stadstuin'</t>
  </si>
  <si>
    <t>91013</t>
  </si>
  <si>
    <t>Zadenpakket 'Eetbare bloemen'</t>
  </si>
  <si>
    <t>91020</t>
  </si>
  <si>
    <t>Zadenpakket ‘Droogbloemen uit de tuin'</t>
  </si>
  <si>
    <t>91021</t>
  </si>
  <si>
    <t>Zadenpakket 'De theetuin'</t>
  </si>
  <si>
    <t>91022</t>
  </si>
  <si>
    <t>Zadenpakket 'De pluktuin'</t>
  </si>
  <si>
    <t>Cadeaubonnen</t>
  </si>
  <si>
    <t>36</t>
  </si>
  <si>
    <t>1 bon</t>
  </si>
  <si>
    <t>37</t>
  </si>
  <si>
    <t>totaal Prijs (€)</t>
  </si>
  <si>
    <t>Stuk prijs</t>
  </si>
  <si>
    <t>Aantal</t>
  </si>
  <si>
    <t>Bloemen eenjarige</t>
  </si>
  <si>
    <t>Bloemen meerjarige</t>
  </si>
  <si>
    <t>Bloemenmengsel</t>
  </si>
  <si>
    <t>Zadenpakketen</t>
  </si>
  <si>
    <t xml:space="preserve">Voornaam: </t>
  </si>
  <si>
    <t xml:space="preserve">Achternaam: </t>
  </si>
  <si>
    <t xml:space="preserve">Adres: </t>
  </si>
  <si>
    <t xml:space="preserve">Huisnummer: </t>
  </si>
  <si>
    <t xml:space="preserve">Telefoon nummer: </t>
  </si>
  <si>
    <t xml:space="preserve">E-mail adres: </t>
  </si>
  <si>
    <t xml:space="preserve">Wensen / vragen: </t>
  </si>
  <si>
    <t xml:space="preserve">Woonplaats: </t>
  </si>
  <si>
    <t xml:space="preserve">Zaden bestellijst 2026 </t>
  </si>
  <si>
    <t>Subtotaal</t>
  </si>
  <si>
    <t>Besteldatum</t>
  </si>
  <si>
    <t xml:space="preserve">Hoe te bestellen met dit formulier: </t>
  </si>
  <si>
    <r>
      <t xml:space="preserve">1: Vul bovenaan je </t>
    </r>
    <r>
      <rPr>
        <b/>
        <sz val="11"/>
        <color theme="1"/>
        <rFont val="Calibri"/>
        <family val="2"/>
        <scheme val="minor"/>
      </rPr>
      <t>naam- en klantgegevens</t>
    </r>
    <r>
      <rPr>
        <sz val="11"/>
        <color theme="1"/>
        <rFont val="Calibri"/>
        <family val="2"/>
        <scheme val="minor"/>
      </rPr>
      <t xml:space="preserve"> in.</t>
    </r>
  </si>
  <si>
    <r>
      <t xml:space="preserve">2: Vul per artikel alleen bij </t>
    </r>
    <r>
      <rPr>
        <b/>
        <sz val="11"/>
        <color theme="1"/>
        <rFont val="Calibri"/>
        <family val="2"/>
        <scheme val="minor"/>
      </rPr>
      <t>Aantal</t>
    </r>
    <r>
      <rPr>
        <sz val="11"/>
        <color theme="1"/>
        <rFont val="Calibri"/>
        <family val="2"/>
        <scheme val="minor"/>
      </rPr>
      <t xml:space="preserve"> in wat je wilt bestellen (lege vakjes tellen niet mee).</t>
    </r>
  </si>
  <si>
    <r>
      <t xml:space="preserve">3: Controleer onderaan het </t>
    </r>
    <r>
      <rPr>
        <b/>
        <sz val="11"/>
        <color theme="1"/>
        <rFont val="Calibri"/>
        <family val="2"/>
        <scheme val="minor"/>
      </rPr>
      <t>totaalbedrag</t>
    </r>
    <r>
      <rPr>
        <sz val="11"/>
        <color theme="1"/>
        <rFont val="Calibri"/>
        <family val="2"/>
        <scheme val="minor"/>
      </rPr>
      <t>.</t>
    </r>
  </si>
  <si>
    <t>Verzendkosten</t>
  </si>
  <si>
    <t>Korting</t>
  </si>
  <si>
    <r>
      <t>Verzendkosten</t>
    </r>
    <r>
      <rPr>
        <sz val="11"/>
        <color theme="1"/>
        <rFont val="Calibri"/>
        <family val="2"/>
        <scheme val="minor"/>
      </rPr>
      <t xml:space="preserve">: bij een orderbedrag </t>
    </r>
    <r>
      <rPr>
        <b/>
        <sz val="11"/>
        <color theme="1"/>
        <rFont val="Calibri"/>
        <family val="2"/>
        <scheme val="minor"/>
      </rPr>
      <t>boven €50,00</t>
    </r>
    <r>
      <rPr>
        <sz val="11"/>
        <color theme="1"/>
        <rFont val="Calibri"/>
        <family val="2"/>
        <scheme val="minor"/>
      </rPr>
      <t xml:space="preserve"> (na korting) rekenen wij </t>
    </r>
    <r>
      <rPr>
        <b/>
        <sz val="11"/>
        <color theme="1"/>
        <rFont val="Calibri"/>
        <family val="2"/>
        <scheme val="minor"/>
      </rPr>
      <t>geen verzendkosten</t>
    </r>
    <r>
      <rPr>
        <sz val="11"/>
        <color theme="1"/>
        <rFont val="Calibri"/>
        <family val="2"/>
        <scheme val="minor"/>
      </rPr>
      <t xml:space="preserve">. </t>
    </r>
  </si>
  <si>
    <t>Onder €50,00 worden verzendkosten automatisch toegevoegd.</t>
  </si>
  <si>
    <t>Basisbedrag</t>
  </si>
  <si>
    <t>Totaal</t>
  </si>
  <si>
    <t>Cadeaubon 10 euro "de Dorpsbij"</t>
  </si>
  <si>
    <t>Cadeaubon 25 euro "de Dorpsbij"</t>
  </si>
  <si>
    <r>
      <t xml:space="preserve">4: Heb je een </t>
    </r>
    <r>
      <rPr>
        <b/>
        <sz val="11"/>
        <color theme="1"/>
        <rFont val="Calibri"/>
        <family val="2"/>
        <scheme val="minor"/>
      </rPr>
      <t>kortingscode</t>
    </r>
    <r>
      <rPr>
        <sz val="11"/>
        <color theme="1"/>
        <rFont val="Calibri"/>
        <family val="2"/>
        <scheme val="minor"/>
      </rPr>
      <t>? Vul het percetage in met alleen cijfers; de korting wordt automatisch verrekend.</t>
    </r>
  </si>
  <si>
    <r>
      <t xml:space="preserve">5: Sla het formulier op(!) en verzend het naar </t>
    </r>
    <r>
      <rPr>
        <b/>
        <u/>
        <sz val="11"/>
        <color theme="1"/>
        <rFont val="Calibri"/>
        <family val="2"/>
        <scheme val="minor"/>
      </rPr>
      <t>info@dedorpsbij,</t>
    </r>
    <r>
      <rPr>
        <sz val="11"/>
        <color theme="1"/>
        <rFont val="Calibri"/>
        <family val="2"/>
        <scheme val="minor"/>
      </rPr>
      <t xml:space="preserve"> wij verwerken/controleren uw order voor verdere verwerking.</t>
    </r>
  </si>
  <si>
    <r>
      <t xml:space="preserve">Heeft u vragen over uw bestelling of zijn er aanvullingen neem dan contact op per mail via </t>
    </r>
    <r>
      <rPr>
        <b/>
        <u/>
        <sz val="11"/>
        <color theme="1"/>
        <rFont val="Calibri"/>
        <family val="2"/>
        <scheme val="minor"/>
      </rPr>
      <t>info@dedorpsbij.nl</t>
    </r>
  </si>
  <si>
    <t xml:space="preserve">6: Na afronding ontvangt  u per e-mail een orderbevestiging en daarna de factuur met de verwachte leverdatum. </t>
  </si>
  <si>
    <t>7: De Dorpsbij wacht u betaling af en gaat  bij het ontvangen van het factuurbedrag de bestelling verzenden.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</si>
</sst>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3]\ #,##0.00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3" borderId="2" xfId="0" applyFill="1" applyBorder="1"/>
    <xf numFmtId="49" fontId="0" fillId="3" borderId="2" xfId="1" applyNumberFormat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0" fontId="3" fillId="3" borderId="0" xfId="0" applyFont="1" applyFill="1"/>
    <xf numFmtId="0" fontId="5" fillId="3" borderId="0" xfId="0" applyFont="1" applyFill="1"/>
    <xf numFmtId="164" fontId="0" fillId="3" borderId="3" xfId="1" applyNumberFormat="1" applyFont="1" applyFill="1" applyBorder="1" applyAlignment="1">
      <alignment horizontal="center" vertical="center"/>
    </xf>
    <xf numFmtId="0" fontId="0" fillId="3" borderId="0" xfId="0" applyFill="1" applyBorder="1"/>
    <xf numFmtId="49" fontId="0" fillId="3" borderId="0" xfId="1" applyNumberFormat="1" applyFont="1" applyFill="1" applyBorder="1" applyAlignment="1">
      <alignment horizontal="center" vertical="center"/>
    </xf>
    <xf numFmtId="0" fontId="0" fillId="3" borderId="0" xfId="1" applyFont="1" applyFill="1" applyBorder="1" applyAlignment="1">
      <alignment wrapText="1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2" xfId="0" applyFont="1" applyFill="1" applyBorder="1"/>
    <xf numFmtId="49" fontId="5" fillId="3" borderId="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3" fillId="0" borderId="0" xfId="0" applyFont="1"/>
    <xf numFmtId="0" fontId="0" fillId="0" borderId="4" xfId="0" applyBorder="1"/>
    <xf numFmtId="0" fontId="0" fillId="0" borderId="5" xfId="0" applyBorder="1"/>
    <xf numFmtId="49" fontId="0" fillId="0" borderId="5" xfId="1" applyNumberFormat="1" applyFont="1" applyBorder="1" applyAlignment="1">
      <alignment horizontal="center" vertical="center"/>
    </xf>
    <xf numFmtId="0" fontId="0" fillId="0" borderId="5" xfId="1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49" fontId="0" fillId="0" borderId="0" xfId="1" applyNumberFormat="1" applyFont="1" applyBorder="1" applyAlignment="1">
      <alignment horizontal="center" vertical="center"/>
    </xf>
    <xf numFmtId="0" fontId="0" fillId="0" borderId="0" xfId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49" fontId="0" fillId="0" borderId="10" xfId="1" applyNumberFormat="1" applyFont="1" applyBorder="1" applyAlignment="1">
      <alignment horizontal="center" vertical="center"/>
    </xf>
    <xf numFmtId="0" fontId="0" fillId="0" borderId="10" xfId="1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0" fontId="4" fillId="2" borderId="0" xfId="1" applyFont="1" applyFill="1" applyAlignment="1" applyProtection="1">
      <alignment horizontal="center" vertical="center" wrapText="1"/>
      <protection locked="0"/>
    </xf>
    <xf numFmtId="1" fontId="0" fillId="0" borderId="5" xfId="1" applyNumberFormat="1" applyFont="1" applyBorder="1" applyAlignment="1" applyProtection="1">
      <alignment horizontal="center" vertical="center"/>
      <protection locked="0"/>
    </xf>
    <xf numFmtId="1" fontId="0" fillId="0" borderId="0" xfId="1" applyNumberFormat="1" applyFont="1" applyBorder="1" applyAlignment="1" applyProtection="1">
      <alignment horizontal="center" vertical="center"/>
      <protection locked="0"/>
    </xf>
    <xf numFmtId="1" fontId="0" fillId="0" borderId="10" xfId="1" applyNumberFormat="1" applyFont="1" applyBorder="1" applyAlignment="1" applyProtection="1">
      <alignment horizontal="center" vertical="center"/>
      <protection locked="0"/>
    </xf>
    <xf numFmtId="1" fontId="0" fillId="3" borderId="2" xfId="1" applyNumberFormat="1" applyFont="1" applyFill="1" applyBorder="1" applyAlignment="1" applyProtection="1">
      <alignment horizontal="center" vertical="center"/>
      <protection locked="0"/>
    </xf>
    <xf numFmtId="1" fontId="5" fillId="3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left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22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left"/>
    </xf>
    <xf numFmtId="0" fontId="7" fillId="3" borderId="0" xfId="0" applyFont="1" applyFill="1"/>
    <xf numFmtId="164" fontId="0" fillId="0" borderId="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3" borderId="0" xfId="0" applyFont="1" applyFill="1"/>
    <xf numFmtId="164" fontId="0" fillId="0" borderId="14" xfId="1" applyNumberFormat="1" applyFont="1" applyBorder="1" applyAlignment="1">
      <alignment horizontal="center" vertical="center"/>
    </xf>
    <xf numFmtId="0" fontId="1" fillId="2" borderId="0" xfId="1" applyFont="1" applyFill="1" applyAlignment="1" applyProtection="1">
      <alignment horizontal="center" vertical="center" wrapText="1"/>
      <protection locked="0"/>
    </xf>
    <xf numFmtId="165" fontId="4" fillId="2" borderId="0" xfId="1" applyNumberFormat="1" applyFont="1" applyFill="1" applyAlignment="1" applyProtection="1">
      <alignment horizontal="center" vertical="center" wrapText="1"/>
      <protection locked="0"/>
    </xf>
    <xf numFmtId="9" fontId="0" fillId="0" borderId="15" xfId="0" applyNumberFormat="1" applyBorder="1" applyAlignment="1" applyProtection="1">
      <alignment horizontal="center" vertical="center"/>
      <protection locked="0"/>
    </xf>
    <xf numFmtId="0" fontId="0" fillId="3" borderId="0" xfId="0" applyNumberFormat="1" applyFill="1"/>
    <xf numFmtId="0" fontId="0" fillId="0" borderId="10" xfId="1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</cellXfs>
  <cellStyles count="2">
    <cellStyle name="Normal" xfId="1" xr:uid="{00000000-0005-0000-0000-000000000000}"/>
    <cellStyle name="Standaard" xfId="0" builtinId="0"/>
  </cellStyles>
  <dxfs count="6">
    <dxf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65" formatCode="&quot;€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28575</xdr:rowOff>
    </xdr:from>
    <xdr:to>
      <xdr:col>7</xdr:col>
      <xdr:colOff>714375</xdr:colOff>
      <xdr:row>6</xdr:row>
      <xdr:rowOff>154305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2E28534-E88D-9D85-27C0-36642ABF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8575"/>
          <a:ext cx="2085975" cy="1668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ssortimentTabel" displayName="AssortimentTabel" ref="A15:H412" headerRowDxfId="0">
  <autoFilter ref="A15:H412" xr:uid="{00000000-0009-0000-0100-000001000000}"/>
  <tableColumns count="8">
    <tableColumn id="1" xr3:uid="{00000000-0010-0000-0000-000001000000}" name="Hoofdcategorie"/>
    <tableColumn id="2" xr3:uid="{00000000-0010-0000-0000-000002000000}" name="Subcategorie"/>
    <tableColumn id="3" xr3:uid="{00000000-0010-0000-0000-000003000000}" name="Artikelcode" dataDxfId="4"/>
    <tableColumn id="4" xr3:uid="{00000000-0010-0000-0000-000004000000}" name="Product"/>
    <tableColumn id="5" xr3:uid="{00000000-0010-0000-0000-000005000000}" name="Verpakking" dataDxfId="3"/>
    <tableColumn id="9" xr3:uid="{71C7560A-8D95-4A58-A695-C896D573BE27}" name="Stuk prijs" dataDxfId="2"/>
    <tableColumn id="6" xr3:uid="{00000000-0010-0000-0000-000006000000}" name="Aantal" dataDxfId="1"/>
    <tableColumn id="7" xr3:uid="{00000000-0010-0000-0000-000007000000}" name="totaal Prijs (€)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3"/>
  <sheetViews>
    <sheetView showGridLines="0" tabSelected="1" showRuler="0" topLeftCell="A367" zoomScaleNormal="100" workbookViewId="0">
      <selection activeCell="G405" sqref="G405"/>
    </sheetView>
  </sheetViews>
  <sheetFormatPr defaultColWidth="0" defaultRowHeight="15" zeroHeight="1" x14ac:dyDescent="0.25"/>
  <cols>
    <col min="1" max="1" width="15.5703125" customWidth="1"/>
    <col min="2" max="2" width="21.28515625" customWidth="1"/>
    <col min="3" max="3" width="12" style="2" customWidth="1"/>
    <col min="4" max="4" width="39.5703125" customWidth="1"/>
    <col min="5" max="5" width="11.7109375" customWidth="1"/>
    <col min="6" max="6" width="10.85546875" style="1" customWidth="1"/>
    <col min="7" max="7" width="13.7109375" style="55" customWidth="1"/>
    <col min="8" max="8" width="14.28515625" customWidth="1"/>
    <col min="9" max="16384" width="9.140625" hidden="1"/>
  </cols>
  <sheetData>
    <row r="1" spans="1:8" ht="46.5" x14ac:dyDescent="0.25">
      <c r="C1" s="56" t="s">
        <v>764</v>
      </c>
    </row>
    <row r="2" spans="1:8" x14ac:dyDescent="0.25"/>
    <row r="3" spans="1:8" x14ac:dyDescent="0.25">
      <c r="B3" s="27" t="s">
        <v>766</v>
      </c>
      <c r="C3" s="65"/>
      <c r="D3" s="66">
        <f ca="1">NOW()</f>
        <v>46023.805915046294</v>
      </c>
    </row>
    <row r="4" spans="1:8" x14ac:dyDescent="0.25">
      <c r="B4" s="27" t="s">
        <v>756</v>
      </c>
      <c r="C4" s="57"/>
      <c r="D4" s="58"/>
      <c r="E4" s="58"/>
    </row>
    <row r="5" spans="1:8" x14ac:dyDescent="0.25">
      <c r="B5" s="27" t="s">
        <v>757</v>
      </c>
      <c r="C5" s="59"/>
      <c r="D5" s="60"/>
      <c r="E5" s="60"/>
    </row>
    <row r="6" spans="1:8" x14ac:dyDescent="0.25">
      <c r="B6" s="27" t="s">
        <v>758</v>
      </c>
      <c r="C6" s="59"/>
      <c r="D6" s="60"/>
      <c r="E6" s="60"/>
    </row>
    <row r="7" spans="1:8" x14ac:dyDescent="0.25">
      <c r="B7" s="27" t="s">
        <v>759</v>
      </c>
      <c r="C7" s="59"/>
      <c r="D7" s="60"/>
      <c r="E7" s="60"/>
    </row>
    <row r="8" spans="1:8" x14ac:dyDescent="0.25">
      <c r="B8" s="27" t="s">
        <v>763</v>
      </c>
      <c r="C8" s="59"/>
      <c r="D8" s="60"/>
      <c r="E8" s="60"/>
    </row>
    <row r="9" spans="1:8" x14ac:dyDescent="0.25">
      <c r="B9" s="27" t="s">
        <v>760</v>
      </c>
      <c r="C9" s="59"/>
      <c r="D9" s="60"/>
      <c r="E9" s="60"/>
    </row>
    <row r="10" spans="1:8" x14ac:dyDescent="0.25">
      <c r="B10" s="27" t="s">
        <v>761</v>
      </c>
      <c r="C10" s="59"/>
      <c r="D10" s="60"/>
      <c r="E10" s="60"/>
    </row>
    <row r="11" spans="1:8" x14ac:dyDescent="0.25">
      <c r="B11" s="27" t="s">
        <v>762</v>
      </c>
      <c r="C11" s="59"/>
      <c r="D11" s="60"/>
      <c r="E11" s="60"/>
    </row>
    <row r="12" spans="1:8" ht="15.75" customHeight="1" x14ac:dyDescent="0.25">
      <c r="C12" s="61"/>
      <c r="D12" s="60"/>
      <c r="E12" s="60"/>
    </row>
    <row r="13" spans="1:8" ht="15.75" customHeight="1" x14ac:dyDescent="0.25"/>
    <row r="14" spans="1:8" x14ac:dyDescent="0.25"/>
    <row r="15" spans="1:8" ht="15.75" thickBot="1" x14ac:dyDescent="0.3">
      <c r="A15" s="74" t="s">
        <v>0</v>
      </c>
      <c r="B15" s="74" t="s">
        <v>1</v>
      </c>
      <c r="C15" s="74" t="s">
        <v>2</v>
      </c>
      <c r="D15" s="74" t="s">
        <v>3</v>
      </c>
      <c r="E15" s="74" t="s">
        <v>4</v>
      </c>
      <c r="F15" s="75" t="s">
        <v>750</v>
      </c>
      <c r="G15" s="49" t="s">
        <v>751</v>
      </c>
      <c r="H15" s="49" t="s">
        <v>749</v>
      </c>
    </row>
    <row r="16" spans="1:8" x14ac:dyDescent="0.25">
      <c r="A16" s="28" t="s">
        <v>5</v>
      </c>
      <c r="B16" s="29"/>
      <c r="C16" s="30" t="s">
        <v>6</v>
      </c>
      <c r="D16" s="31" t="s">
        <v>7</v>
      </c>
      <c r="E16" s="32" t="s">
        <v>8</v>
      </c>
      <c r="F16" s="33">
        <v>2.99</v>
      </c>
      <c r="G16" s="50"/>
      <c r="H16" s="34">
        <f>G16*F16</f>
        <v>0</v>
      </c>
    </row>
    <row r="17" spans="1:8" x14ac:dyDescent="0.25">
      <c r="A17" s="35" t="s">
        <v>5</v>
      </c>
      <c r="B17" s="36"/>
      <c r="C17" s="37" t="s">
        <v>9</v>
      </c>
      <c r="D17" s="38" t="s">
        <v>10</v>
      </c>
      <c r="E17" s="39" t="s">
        <v>8</v>
      </c>
      <c r="F17" s="40">
        <v>2.99</v>
      </c>
      <c r="G17" s="51"/>
      <c r="H17" s="41">
        <f t="shared" ref="H17:H81" si="0">G17*F17</f>
        <v>0</v>
      </c>
    </row>
    <row r="18" spans="1:8" x14ac:dyDescent="0.25">
      <c r="A18" s="35" t="s">
        <v>5</v>
      </c>
      <c r="B18" s="36"/>
      <c r="C18" s="37" t="s">
        <v>11</v>
      </c>
      <c r="D18" s="38" t="s">
        <v>12</v>
      </c>
      <c r="E18" s="39" t="s">
        <v>8</v>
      </c>
      <c r="F18" s="40">
        <v>2.99</v>
      </c>
      <c r="G18" s="51"/>
      <c r="H18" s="41">
        <f t="shared" si="0"/>
        <v>0</v>
      </c>
    </row>
    <row r="19" spans="1:8" x14ac:dyDescent="0.25">
      <c r="A19" s="35" t="s">
        <v>5</v>
      </c>
      <c r="B19" s="36"/>
      <c r="C19" s="37" t="s">
        <v>13</v>
      </c>
      <c r="D19" s="38" t="s">
        <v>14</v>
      </c>
      <c r="E19" s="39" t="s">
        <v>8</v>
      </c>
      <c r="F19" s="40">
        <v>2.99</v>
      </c>
      <c r="G19" s="51"/>
      <c r="H19" s="41">
        <f t="shared" si="0"/>
        <v>0</v>
      </c>
    </row>
    <row r="20" spans="1:8" x14ac:dyDescent="0.25">
      <c r="A20" s="35" t="s">
        <v>5</v>
      </c>
      <c r="B20" s="36"/>
      <c r="C20" s="37" t="s">
        <v>15</v>
      </c>
      <c r="D20" s="38" t="s">
        <v>16</v>
      </c>
      <c r="E20" s="39" t="s">
        <v>8</v>
      </c>
      <c r="F20" s="40">
        <v>2.99</v>
      </c>
      <c r="G20" s="51"/>
      <c r="H20" s="41">
        <f t="shared" si="0"/>
        <v>0</v>
      </c>
    </row>
    <row r="21" spans="1:8" x14ac:dyDescent="0.25">
      <c r="A21" s="35" t="s">
        <v>5</v>
      </c>
      <c r="B21" s="36"/>
      <c r="C21" s="37" t="s">
        <v>17</v>
      </c>
      <c r="D21" s="38" t="s">
        <v>18</v>
      </c>
      <c r="E21" s="39" t="s">
        <v>8</v>
      </c>
      <c r="F21" s="40">
        <v>3.39</v>
      </c>
      <c r="G21" s="51"/>
      <c r="H21" s="41">
        <f t="shared" si="0"/>
        <v>0</v>
      </c>
    </row>
    <row r="22" spans="1:8" x14ac:dyDescent="0.25">
      <c r="A22" s="35" t="s">
        <v>5</v>
      </c>
      <c r="B22" s="36"/>
      <c r="C22" s="37" t="s">
        <v>19</v>
      </c>
      <c r="D22" s="38" t="s">
        <v>20</v>
      </c>
      <c r="E22" s="39" t="s">
        <v>8</v>
      </c>
      <c r="F22" s="40">
        <v>3.39</v>
      </c>
      <c r="G22" s="51"/>
      <c r="H22" s="41">
        <f t="shared" si="0"/>
        <v>0</v>
      </c>
    </row>
    <row r="23" spans="1:8" x14ac:dyDescent="0.25">
      <c r="A23" s="35" t="s">
        <v>5</v>
      </c>
      <c r="B23" s="36"/>
      <c r="C23" s="37" t="s">
        <v>21</v>
      </c>
      <c r="D23" s="38" t="s">
        <v>22</v>
      </c>
      <c r="E23" s="39" t="s">
        <v>8</v>
      </c>
      <c r="F23" s="40">
        <v>2.99</v>
      </c>
      <c r="G23" s="51"/>
      <c r="H23" s="41">
        <f t="shared" si="0"/>
        <v>0</v>
      </c>
    </row>
    <row r="24" spans="1:8" x14ac:dyDescent="0.25">
      <c r="A24" s="35" t="s">
        <v>5</v>
      </c>
      <c r="B24" s="36"/>
      <c r="C24" s="37" t="s">
        <v>23</v>
      </c>
      <c r="D24" s="38" t="s">
        <v>24</v>
      </c>
      <c r="E24" s="39" t="s">
        <v>8</v>
      </c>
      <c r="F24" s="40">
        <v>2.99</v>
      </c>
      <c r="G24" s="51"/>
      <c r="H24" s="41">
        <f t="shared" si="0"/>
        <v>0</v>
      </c>
    </row>
    <row r="25" spans="1:8" x14ac:dyDescent="0.25">
      <c r="A25" s="35" t="s">
        <v>5</v>
      </c>
      <c r="B25" s="36"/>
      <c r="C25" s="37" t="s">
        <v>25</v>
      </c>
      <c r="D25" s="38" t="s">
        <v>26</v>
      </c>
      <c r="E25" s="39" t="s">
        <v>8</v>
      </c>
      <c r="F25" s="40">
        <v>5.29</v>
      </c>
      <c r="G25" s="51"/>
      <c r="H25" s="41">
        <f t="shared" si="0"/>
        <v>0</v>
      </c>
    </row>
    <row r="26" spans="1:8" x14ac:dyDescent="0.25">
      <c r="A26" s="35" t="s">
        <v>5</v>
      </c>
      <c r="B26" s="36"/>
      <c r="C26" s="37" t="s">
        <v>27</v>
      </c>
      <c r="D26" s="38" t="s">
        <v>28</v>
      </c>
      <c r="E26" s="39" t="s">
        <v>8</v>
      </c>
      <c r="F26" s="40">
        <v>5.29</v>
      </c>
      <c r="G26" s="51"/>
      <c r="H26" s="41">
        <f t="shared" si="0"/>
        <v>0</v>
      </c>
    </row>
    <row r="27" spans="1:8" x14ac:dyDescent="0.25">
      <c r="A27" s="35" t="s">
        <v>5</v>
      </c>
      <c r="B27" s="36"/>
      <c r="C27" s="37" t="s">
        <v>29</v>
      </c>
      <c r="D27" s="38" t="s">
        <v>30</v>
      </c>
      <c r="E27" s="39" t="s">
        <v>8</v>
      </c>
      <c r="F27" s="40">
        <v>5.49</v>
      </c>
      <c r="G27" s="51"/>
      <c r="H27" s="41">
        <f t="shared" si="0"/>
        <v>0</v>
      </c>
    </row>
    <row r="28" spans="1:8" x14ac:dyDescent="0.25">
      <c r="A28" s="35" t="s">
        <v>5</v>
      </c>
      <c r="B28" s="36"/>
      <c r="C28" s="37" t="s">
        <v>31</v>
      </c>
      <c r="D28" s="38" t="s">
        <v>32</v>
      </c>
      <c r="E28" s="39" t="s">
        <v>8</v>
      </c>
      <c r="F28" s="40">
        <v>2.99</v>
      </c>
      <c r="G28" s="51"/>
      <c r="H28" s="41">
        <f t="shared" si="0"/>
        <v>0</v>
      </c>
    </row>
    <row r="29" spans="1:8" x14ac:dyDescent="0.25">
      <c r="A29" s="35" t="s">
        <v>5</v>
      </c>
      <c r="B29" s="36"/>
      <c r="C29" s="37" t="s">
        <v>33</v>
      </c>
      <c r="D29" s="38" t="s">
        <v>34</v>
      </c>
      <c r="E29" s="39" t="s">
        <v>8</v>
      </c>
      <c r="F29" s="40">
        <v>2.99</v>
      </c>
      <c r="G29" s="51"/>
      <c r="H29" s="41">
        <f t="shared" si="0"/>
        <v>0</v>
      </c>
    </row>
    <row r="30" spans="1:8" x14ac:dyDescent="0.25">
      <c r="A30" s="35" t="s">
        <v>5</v>
      </c>
      <c r="B30" s="36"/>
      <c r="C30" s="37" t="s">
        <v>35</v>
      </c>
      <c r="D30" s="38" t="s">
        <v>36</v>
      </c>
      <c r="E30" s="39" t="s">
        <v>8</v>
      </c>
      <c r="F30" s="40">
        <v>3.39</v>
      </c>
      <c r="G30" s="51"/>
      <c r="H30" s="41">
        <f t="shared" si="0"/>
        <v>0</v>
      </c>
    </row>
    <row r="31" spans="1:8" x14ac:dyDescent="0.25">
      <c r="A31" s="35" t="s">
        <v>5</v>
      </c>
      <c r="B31" s="36"/>
      <c r="C31" s="37" t="s">
        <v>37</v>
      </c>
      <c r="D31" s="38" t="s">
        <v>38</v>
      </c>
      <c r="E31" s="39" t="s">
        <v>8</v>
      </c>
      <c r="F31" s="40">
        <v>3.39</v>
      </c>
      <c r="G31" s="51"/>
      <c r="H31" s="41">
        <f t="shared" si="0"/>
        <v>0</v>
      </c>
    </row>
    <row r="32" spans="1:8" x14ac:dyDescent="0.25">
      <c r="A32" s="35" t="s">
        <v>5</v>
      </c>
      <c r="B32" s="36"/>
      <c r="C32" s="37" t="s">
        <v>39</v>
      </c>
      <c r="D32" s="38" t="s">
        <v>40</v>
      </c>
      <c r="E32" s="39" t="s">
        <v>8</v>
      </c>
      <c r="F32" s="40">
        <v>3.39</v>
      </c>
      <c r="G32" s="51"/>
      <c r="H32" s="41">
        <f t="shared" si="0"/>
        <v>0</v>
      </c>
    </row>
    <row r="33" spans="1:8" x14ac:dyDescent="0.25">
      <c r="A33" s="35" t="s">
        <v>5</v>
      </c>
      <c r="B33" s="36"/>
      <c r="C33" s="37" t="s">
        <v>41</v>
      </c>
      <c r="D33" s="38" t="s">
        <v>42</v>
      </c>
      <c r="E33" s="39" t="s">
        <v>8</v>
      </c>
      <c r="F33" s="40">
        <v>3.39</v>
      </c>
      <c r="G33" s="51"/>
      <c r="H33" s="41">
        <f t="shared" si="0"/>
        <v>0</v>
      </c>
    </row>
    <row r="34" spans="1:8" ht="14.25" customHeight="1" x14ac:dyDescent="0.25">
      <c r="A34" s="35" t="s">
        <v>5</v>
      </c>
      <c r="B34" s="36"/>
      <c r="C34" s="37" t="s">
        <v>43</v>
      </c>
      <c r="D34" s="38" t="s">
        <v>44</v>
      </c>
      <c r="E34" s="39" t="s">
        <v>8</v>
      </c>
      <c r="F34" s="40">
        <v>3.39</v>
      </c>
      <c r="G34" s="51"/>
      <c r="H34" s="41">
        <f t="shared" si="0"/>
        <v>0</v>
      </c>
    </row>
    <row r="35" spans="1:8" ht="15" customHeight="1" x14ac:dyDescent="0.25">
      <c r="A35" s="35" t="s">
        <v>5</v>
      </c>
      <c r="B35" s="36"/>
      <c r="C35" s="37" t="s">
        <v>45</v>
      </c>
      <c r="D35" s="38" t="s">
        <v>46</v>
      </c>
      <c r="E35" s="39" t="s">
        <v>8</v>
      </c>
      <c r="F35" s="40">
        <v>3.39</v>
      </c>
      <c r="G35" s="51"/>
      <c r="H35" s="41">
        <f t="shared" si="0"/>
        <v>0</v>
      </c>
    </row>
    <row r="36" spans="1:8" x14ac:dyDescent="0.25">
      <c r="A36" s="35" t="s">
        <v>5</v>
      </c>
      <c r="B36" s="36"/>
      <c r="C36" s="37" t="s">
        <v>47</v>
      </c>
      <c r="D36" s="38" t="s">
        <v>48</v>
      </c>
      <c r="E36" s="39" t="s">
        <v>8</v>
      </c>
      <c r="F36" s="40">
        <v>5.49</v>
      </c>
      <c r="G36" s="51"/>
      <c r="H36" s="41">
        <f t="shared" si="0"/>
        <v>0</v>
      </c>
    </row>
    <row r="37" spans="1:8" x14ac:dyDescent="0.25">
      <c r="A37" s="35" t="s">
        <v>5</v>
      </c>
      <c r="B37" s="36"/>
      <c r="C37" s="37" t="s">
        <v>49</v>
      </c>
      <c r="D37" s="38" t="s">
        <v>50</v>
      </c>
      <c r="E37" s="39" t="s">
        <v>8</v>
      </c>
      <c r="F37" s="40">
        <v>3.39</v>
      </c>
      <c r="G37" s="51"/>
      <c r="H37" s="41">
        <f t="shared" si="0"/>
        <v>0</v>
      </c>
    </row>
    <row r="38" spans="1:8" x14ac:dyDescent="0.25">
      <c r="A38" s="35" t="s">
        <v>5</v>
      </c>
      <c r="B38" s="36"/>
      <c r="C38" s="37" t="s">
        <v>51</v>
      </c>
      <c r="D38" s="38" t="s">
        <v>52</v>
      </c>
      <c r="E38" s="39" t="s">
        <v>8</v>
      </c>
      <c r="F38" s="40">
        <v>3.39</v>
      </c>
      <c r="G38" s="51"/>
      <c r="H38" s="41">
        <f t="shared" si="0"/>
        <v>0</v>
      </c>
    </row>
    <row r="39" spans="1:8" x14ac:dyDescent="0.25">
      <c r="A39" s="35" t="s">
        <v>5</v>
      </c>
      <c r="B39" s="36"/>
      <c r="C39" s="37" t="s">
        <v>53</v>
      </c>
      <c r="D39" s="38" t="s">
        <v>54</v>
      </c>
      <c r="E39" s="39" t="s">
        <v>8</v>
      </c>
      <c r="F39" s="40">
        <v>3.39</v>
      </c>
      <c r="G39" s="51"/>
      <c r="H39" s="41">
        <f t="shared" si="0"/>
        <v>0</v>
      </c>
    </row>
    <row r="40" spans="1:8" x14ac:dyDescent="0.25">
      <c r="A40" s="35" t="s">
        <v>5</v>
      </c>
      <c r="B40" s="36"/>
      <c r="C40" s="37" t="s">
        <v>55</v>
      </c>
      <c r="D40" s="38" t="s">
        <v>56</v>
      </c>
      <c r="E40" s="39" t="s">
        <v>8</v>
      </c>
      <c r="F40" s="40">
        <v>5.49</v>
      </c>
      <c r="G40" s="51"/>
      <c r="H40" s="41">
        <f t="shared" si="0"/>
        <v>0</v>
      </c>
    </row>
    <row r="41" spans="1:8" ht="15" customHeight="1" x14ac:dyDescent="0.25">
      <c r="A41" s="35" t="s">
        <v>5</v>
      </c>
      <c r="B41" s="36"/>
      <c r="C41" s="37" t="s">
        <v>57</v>
      </c>
      <c r="D41" s="38" t="s">
        <v>58</v>
      </c>
      <c r="E41" s="39" t="s">
        <v>8</v>
      </c>
      <c r="F41" s="40">
        <v>5.49</v>
      </c>
      <c r="G41" s="51"/>
      <c r="H41" s="41">
        <f t="shared" si="0"/>
        <v>0</v>
      </c>
    </row>
    <row r="42" spans="1:8" x14ac:dyDescent="0.25">
      <c r="A42" s="35" t="s">
        <v>5</v>
      </c>
      <c r="B42" s="36"/>
      <c r="C42" s="37" t="s">
        <v>59</v>
      </c>
      <c r="D42" s="38" t="s">
        <v>60</v>
      </c>
      <c r="E42" s="39" t="s">
        <v>8</v>
      </c>
      <c r="F42" s="40">
        <v>2.99</v>
      </c>
      <c r="G42" s="51"/>
      <c r="H42" s="41">
        <f t="shared" si="0"/>
        <v>0</v>
      </c>
    </row>
    <row r="43" spans="1:8" x14ac:dyDescent="0.25">
      <c r="A43" s="35" t="s">
        <v>5</v>
      </c>
      <c r="B43" s="36"/>
      <c r="C43" s="37" t="s">
        <v>61</v>
      </c>
      <c r="D43" s="38" t="s">
        <v>62</v>
      </c>
      <c r="E43" s="39" t="s">
        <v>8</v>
      </c>
      <c r="F43" s="40">
        <v>2.99</v>
      </c>
      <c r="G43" s="51"/>
      <c r="H43" s="41">
        <f t="shared" si="0"/>
        <v>0</v>
      </c>
    </row>
    <row r="44" spans="1:8" x14ac:dyDescent="0.25">
      <c r="A44" s="35" t="s">
        <v>5</v>
      </c>
      <c r="B44" s="36"/>
      <c r="C44" s="37" t="s">
        <v>63</v>
      </c>
      <c r="D44" s="38" t="s">
        <v>64</v>
      </c>
      <c r="E44" s="39" t="s">
        <v>8</v>
      </c>
      <c r="F44" s="40">
        <v>2.99</v>
      </c>
      <c r="G44" s="51"/>
      <c r="H44" s="41">
        <f t="shared" si="0"/>
        <v>0</v>
      </c>
    </row>
    <row r="45" spans="1:8" x14ac:dyDescent="0.25">
      <c r="A45" s="35" t="s">
        <v>5</v>
      </c>
      <c r="B45" s="36"/>
      <c r="C45" s="37" t="s">
        <v>65</v>
      </c>
      <c r="D45" s="38" t="s">
        <v>66</v>
      </c>
      <c r="E45" s="39" t="s">
        <v>8</v>
      </c>
      <c r="F45" s="40">
        <v>2.99</v>
      </c>
      <c r="G45" s="51"/>
      <c r="H45" s="41">
        <f t="shared" si="0"/>
        <v>0</v>
      </c>
    </row>
    <row r="46" spans="1:8" ht="15" customHeight="1" x14ac:dyDescent="0.25">
      <c r="A46" s="35" t="s">
        <v>5</v>
      </c>
      <c r="B46" s="36"/>
      <c r="C46" s="37" t="s">
        <v>67</v>
      </c>
      <c r="D46" s="38" t="s">
        <v>68</v>
      </c>
      <c r="E46" s="39" t="s">
        <v>8</v>
      </c>
      <c r="F46" s="40">
        <v>2.99</v>
      </c>
      <c r="G46" s="51"/>
      <c r="H46" s="41">
        <f t="shared" si="0"/>
        <v>0</v>
      </c>
    </row>
    <row r="47" spans="1:8" x14ac:dyDescent="0.25">
      <c r="A47" s="35" t="s">
        <v>5</v>
      </c>
      <c r="B47" s="36"/>
      <c r="C47" s="37" t="s">
        <v>69</v>
      </c>
      <c r="D47" s="38" t="s">
        <v>70</v>
      </c>
      <c r="E47" s="39" t="s">
        <v>8</v>
      </c>
      <c r="F47" s="40">
        <v>2.99</v>
      </c>
      <c r="G47" s="51"/>
      <c r="H47" s="41">
        <f t="shared" si="0"/>
        <v>0</v>
      </c>
    </row>
    <row r="48" spans="1:8" x14ac:dyDescent="0.25">
      <c r="A48" s="35" t="s">
        <v>5</v>
      </c>
      <c r="B48" s="36"/>
      <c r="C48" s="37" t="s">
        <v>71</v>
      </c>
      <c r="D48" s="38" t="s">
        <v>72</v>
      </c>
      <c r="E48" s="39" t="s">
        <v>8</v>
      </c>
      <c r="F48" s="40">
        <v>2.99</v>
      </c>
      <c r="G48" s="51"/>
      <c r="H48" s="41">
        <f t="shared" si="0"/>
        <v>0</v>
      </c>
    </row>
    <row r="49" spans="1:8" x14ac:dyDescent="0.25">
      <c r="A49" s="35" t="s">
        <v>5</v>
      </c>
      <c r="B49" s="36"/>
      <c r="C49" s="37" t="s">
        <v>73</v>
      </c>
      <c r="D49" s="38" t="s">
        <v>74</v>
      </c>
      <c r="E49" s="39" t="s">
        <v>8</v>
      </c>
      <c r="F49" s="40">
        <v>2.99</v>
      </c>
      <c r="G49" s="51"/>
      <c r="H49" s="41">
        <f t="shared" si="0"/>
        <v>0</v>
      </c>
    </row>
    <row r="50" spans="1:8" ht="15" customHeight="1" x14ac:dyDescent="0.25">
      <c r="A50" s="35" t="s">
        <v>5</v>
      </c>
      <c r="B50" s="36"/>
      <c r="C50" s="37" t="s">
        <v>75</v>
      </c>
      <c r="D50" s="38" t="s">
        <v>76</v>
      </c>
      <c r="E50" s="39" t="s">
        <v>8</v>
      </c>
      <c r="F50" s="40">
        <v>2.99</v>
      </c>
      <c r="G50" s="51"/>
      <c r="H50" s="41">
        <f t="shared" si="0"/>
        <v>0</v>
      </c>
    </row>
    <row r="51" spans="1:8" x14ac:dyDescent="0.25">
      <c r="A51" s="35" t="s">
        <v>5</v>
      </c>
      <c r="B51" s="36"/>
      <c r="C51" s="37" t="s">
        <v>77</v>
      </c>
      <c r="D51" s="38" t="s">
        <v>78</v>
      </c>
      <c r="E51" s="39" t="s">
        <v>8</v>
      </c>
      <c r="F51" s="40">
        <v>2.99</v>
      </c>
      <c r="G51" s="51"/>
      <c r="H51" s="41">
        <f t="shared" si="0"/>
        <v>0</v>
      </c>
    </row>
    <row r="52" spans="1:8" x14ac:dyDescent="0.25">
      <c r="A52" s="35" t="s">
        <v>5</v>
      </c>
      <c r="B52" s="36"/>
      <c r="C52" s="37" t="s">
        <v>79</v>
      </c>
      <c r="D52" s="38" t="s">
        <v>80</v>
      </c>
      <c r="E52" s="39" t="s">
        <v>8</v>
      </c>
      <c r="F52" s="40">
        <v>2.99</v>
      </c>
      <c r="G52" s="51"/>
      <c r="H52" s="41">
        <f t="shared" si="0"/>
        <v>0</v>
      </c>
    </row>
    <row r="53" spans="1:8" ht="15" customHeight="1" x14ac:dyDescent="0.25">
      <c r="A53" s="35" t="s">
        <v>5</v>
      </c>
      <c r="B53" s="36"/>
      <c r="C53" s="37" t="s">
        <v>81</v>
      </c>
      <c r="D53" s="38" t="s">
        <v>82</v>
      </c>
      <c r="E53" s="39" t="s">
        <v>8</v>
      </c>
      <c r="F53" s="40">
        <v>2.99</v>
      </c>
      <c r="G53" s="51"/>
      <c r="H53" s="41">
        <f t="shared" si="0"/>
        <v>0</v>
      </c>
    </row>
    <row r="54" spans="1:8" x14ac:dyDescent="0.25">
      <c r="A54" s="35" t="s">
        <v>5</v>
      </c>
      <c r="B54" s="36"/>
      <c r="C54" s="37" t="s">
        <v>83</v>
      </c>
      <c r="D54" s="38" t="s">
        <v>84</v>
      </c>
      <c r="E54" s="39" t="s">
        <v>8</v>
      </c>
      <c r="F54" s="40">
        <v>2.99</v>
      </c>
      <c r="G54" s="51"/>
      <c r="H54" s="41">
        <f t="shared" si="0"/>
        <v>0</v>
      </c>
    </row>
    <row r="55" spans="1:8" x14ac:dyDescent="0.25">
      <c r="A55" s="35" t="s">
        <v>5</v>
      </c>
      <c r="B55" s="36"/>
      <c r="C55" s="37" t="s">
        <v>85</v>
      </c>
      <c r="D55" s="38" t="s">
        <v>86</v>
      </c>
      <c r="E55" s="39" t="s">
        <v>8</v>
      </c>
      <c r="F55" s="40">
        <v>2.99</v>
      </c>
      <c r="G55" s="51"/>
      <c r="H55" s="41">
        <f t="shared" si="0"/>
        <v>0</v>
      </c>
    </row>
    <row r="56" spans="1:8" ht="15" customHeight="1" x14ac:dyDescent="0.25">
      <c r="A56" s="35" t="s">
        <v>5</v>
      </c>
      <c r="B56" s="36"/>
      <c r="C56" s="37" t="s">
        <v>87</v>
      </c>
      <c r="D56" s="38" t="s">
        <v>88</v>
      </c>
      <c r="E56" s="39" t="s">
        <v>8</v>
      </c>
      <c r="F56" s="40">
        <v>2.99</v>
      </c>
      <c r="G56" s="51"/>
      <c r="H56" s="41">
        <f t="shared" si="0"/>
        <v>0</v>
      </c>
    </row>
    <row r="57" spans="1:8" x14ac:dyDescent="0.25">
      <c r="A57" s="35" t="s">
        <v>5</v>
      </c>
      <c r="B57" s="36"/>
      <c r="C57" s="37" t="s">
        <v>89</v>
      </c>
      <c r="D57" s="38" t="s">
        <v>90</v>
      </c>
      <c r="E57" s="39" t="s">
        <v>8</v>
      </c>
      <c r="F57" s="40">
        <v>2.99</v>
      </c>
      <c r="G57" s="51"/>
      <c r="H57" s="41">
        <f t="shared" si="0"/>
        <v>0</v>
      </c>
    </row>
    <row r="58" spans="1:8" x14ac:dyDescent="0.25">
      <c r="A58" s="35" t="s">
        <v>5</v>
      </c>
      <c r="B58" s="36"/>
      <c r="C58" s="37" t="s">
        <v>91</v>
      </c>
      <c r="D58" s="38" t="s">
        <v>92</v>
      </c>
      <c r="E58" s="39" t="s">
        <v>8</v>
      </c>
      <c r="F58" s="40">
        <v>3.39</v>
      </c>
      <c r="G58" s="51"/>
      <c r="H58" s="41">
        <f t="shared" si="0"/>
        <v>0</v>
      </c>
    </row>
    <row r="59" spans="1:8" x14ac:dyDescent="0.25">
      <c r="A59" s="35" t="s">
        <v>5</v>
      </c>
      <c r="B59" s="36"/>
      <c r="C59" s="37" t="s">
        <v>93</v>
      </c>
      <c r="D59" s="38" t="s">
        <v>94</v>
      </c>
      <c r="E59" s="39" t="s">
        <v>8</v>
      </c>
      <c r="F59" s="40">
        <v>2.99</v>
      </c>
      <c r="G59" s="51"/>
      <c r="H59" s="41">
        <f t="shared" si="0"/>
        <v>0</v>
      </c>
    </row>
    <row r="60" spans="1:8" x14ac:dyDescent="0.25">
      <c r="A60" s="35" t="s">
        <v>5</v>
      </c>
      <c r="B60" s="36"/>
      <c r="C60" s="37" t="s">
        <v>95</v>
      </c>
      <c r="D60" s="38" t="s">
        <v>96</v>
      </c>
      <c r="E60" s="39" t="s">
        <v>8</v>
      </c>
      <c r="F60" s="40">
        <v>2.99</v>
      </c>
      <c r="G60" s="51"/>
      <c r="H60" s="41">
        <f t="shared" si="0"/>
        <v>0</v>
      </c>
    </row>
    <row r="61" spans="1:8" x14ac:dyDescent="0.25">
      <c r="A61" s="35" t="s">
        <v>5</v>
      </c>
      <c r="B61" s="36"/>
      <c r="C61" s="37" t="s">
        <v>97</v>
      </c>
      <c r="D61" s="38" t="s">
        <v>98</v>
      </c>
      <c r="E61" s="39" t="s">
        <v>8</v>
      </c>
      <c r="F61" s="40">
        <v>2.99</v>
      </c>
      <c r="G61" s="51"/>
      <c r="H61" s="41">
        <f t="shared" si="0"/>
        <v>0</v>
      </c>
    </row>
    <row r="62" spans="1:8" x14ac:dyDescent="0.25">
      <c r="A62" s="35" t="s">
        <v>5</v>
      </c>
      <c r="B62" s="36"/>
      <c r="C62" s="37" t="s">
        <v>99</v>
      </c>
      <c r="D62" s="38" t="s">
        <v>100</v>
      </c>
      <c r="E62" s="39" t="s">
        <v>8</v>
      </c>
      <c r="F62" s="40">
        <v>5.29</v>
      </c>
      <c r="G62" s="51"/>
      <c r="H62" s="41">
        <f t="shared" si="0"/>
        <v>0</v>
      </c>
    </row>
    <row r="63" spans="1:8" x14ac:dyDescent="0.25">
      <c r="A63" s="35" t="s">
        <v>5</v>
      </c>
      <c r="B63" s="36"/>
      <c r="C63" s="37" t="s">
        <v>101</v>
      </c>
      <c r="D63" s="38" t="s">
        <v>102</v>
      </c>
      <c r="E63" s="39" t="s">
        <v>8</v>
      </c>
      <c r="F63" s="40">
        <v>3.39</v>
      </c>
      <c r="G63" s="51"/>
      <c r="H63" s="41">
        <f t="shared" si="0"/>
        <v>0</v>
      </c>
    </row>
    <row r="64" spans="1:8" x14ac:dyDescent="0.25">
      <c r="A64" s="35" t="s">
        <v>5</v>
      </c>
      <c r="B64" s="36"/>
      <c r="C64" s="37" t="s">
        <v>103</v>
      </c>
      <c r="D64" s="38" t="s">
        <v>104</v>
      </c>
      <c r="E64" s="39" t="s">
        <v>8</v>
      </c>
      <c r="F64" s="40">
        <v>3.39</v>
      </c>
      <c r="G64" s="51"/>
      <c r="H64" s="41">
        <f t="shared" si="0"/>
        <v>0</v>
      </c>
    </row>
    <row r="65" spans="1:8" x14ac:dyDescent="0.25">
      <c r="A65" s="35" t="s">
        <v>5</v>
      </c>
      <c r="B65" s="36"/>
      <c r="C65" s="37" t="s">
        <v>105</v>
      </c>
      <c r="D65" s="38" t="s">
        <v>106</v>
      </c>
      <c r="E65" s="39" t="s">
        <v>8</v>
      </c>
      <c r="F65" s="40">
        <v>3.39</v>
      </c>
      <c r="G65" s="51"/>
      <c r="H65" s="41">
        <f t="shared" si="0"/>
        <v>0</v>
      </c>
    </row>
    <row r="66" spans="1:8" x14ac:dyDescent="0.25">
      <c r="A66" s="35" t="s">
        <v>5</v>
      </c>
      <c r="B66" s="36"/>
      <c r="C66" s="37" t="s">
        <v>107</v>
      </c>
      <c r="D66" s="38" t="s">
        <v>108</v>
      </c>
      <c r="E66" s="39" t="s">
        <v>8</v>
      </c>
      <c r="F66" s="40">
        <v>2.99</v>
      </c>
      <c r="G66" s="51"/>
      <c r="H66" s="41">
        <f t="shared" si="0"/>
        <v>0</v>
      </c>
    </row>
    <row r="67" spans="1:8" x14ac:dyDescent="0.25">
      <c r="A67" s="35" t="s">
        <v>5</v>
      </c>
      <c r="B67" s="36"/>
      <c r="C67" s="37" t="s">
        <v>109</v>
      </c>
      <c r="D67" s="38" t="s">
        <v>110</v>
      </c>
      <c r="E67" s="39"/>
      <c r="F67" s="40"/>
      <c r="G67" s="51"/>
      <c r="H67" s="41">
        <f t="shared" si="0"/>
        <v>0</v>
      </c>
    </row>
    <row r="68" spans="1:8" ht="15" customHeight="1" x14ac:dyDescent="0.25">
      <c r="A68" s="35" t="s">
        <v>5</v>
      </c>
      <c r="B68" s="36"/>
      <c r="C68" s="37" t="s">
        <v>111</v>
      </c>
      <c r="D68" s="38" t="s">
        <v>112</v>
      </c>
      <c r="E68" s="39" t="s">
        <v>8</v>
      </c>
      <c r="F68" s="40">
        <v>2.99</v>
      </c>
      <c r="G68" s="51"/>
      <c r="H68" s="41">
        <f t="shared" si="0"/>
        <v>0</v>
      </c>
    </row>
    <row r="69" spans="1:8" x14ac:dyDescent="0.25">
      <c r="A69" s="35" t="s">
        <v>5</v>
      </c>
      <c r="B69" s="36"/>
      <c r="C69" s="37" t="s">
        <v>113</v>
      </c>
      <c r="D69" s="38" t="s">
        <v>114</v>
      </c>
      <c r="E69" s="39" t="s">
        <v>8</v>
      </c>
      <c r="F69" s="40">
        <v>3.39</v>
      </c>
      <c r="G69" s="51"/>
      <c r="H69" s="41">
        <f t="shared" si="0"/>
        <v>0</v>
      </c>
    </row>
    <row r="70" spans="1:8" s="3" customFormat="1" ht="15.75" thickBot="1" x14ac:dyDescent="0.3">
      <c r="A70" s="42" t="s">
        <v>5</v>
      </c>
      <c r="B70" s="43"/>
      <c r="C70" s="44" t="s">
        <v>115</v>
      </c>
      <c r="D70" s="45" t="s">
        <v>116</v>
      </c>
      <c r="E70" s="46" t="s">
        <v>8</v>
      </c>
      <c r="F70" s="47">
        <v>3.39</v>
      </c>
      <c r="G70" s="52"/>
      <c r="H70" s="48">
        <f t="shared" si="0"/>
        <v>0</v>
      </c>
    </row>
    <row r="71" spans="1:8" ht="27" thickBot="1" x14ac:dyDescent="0.45">
      <c r="A71" s="19" t="s">
        <v>117</v>
      </c>
      <c r="B71" s="6"/>
      <c r="C71" s="7"/>
      <c r="D71" s="8"/>
      <c r="E71" s="9"/>
      <c r="F71" s="10"/>
      <c r="G71" s="53"/>
      <c r="H71" s="13"/>
    </row>
    <row r="72" spans="1:8" x14ac:dyDescent="0.25">
      <c r="A72" s="28" t="s">
        <v>5</v>
      </c>
      <c r="B72" s="29" t="s">
        <v>117</v>
      </c>
      <c r="C72" s="30" t="s">
        <v>118</v>
      </c>
      <c r="D72" s="31" t="s">
        <v>119</v>
      </c>
      <c r="E72" s="32" t="s">
        <v>8</v>
      </c>
      <c r="F72" s="33">
        <v>5.49</v>
      </c>
      <c r="G72" s="50"/>
      <c r="H72" s="34">
        <f t="shared" si="0"/>
        <v>0</v>
      </c>
    </row>
    <row r="73" spans="1:8" x14ac:dyDescent="0.25">
      <c r="A73" s="35" t="s">
        <v>5</v>
      </c>
      <c r="B73" s="36" t="s">
        <v>117</v>
      </c>
      <c r="C73" s="37" t="s">
        <v>120</v>
      </c>
      <c r="D73" s="38" t="s">
        <v>121</v>
      </c>
      <c r="E73" s="39" t="s">
        <v>8</v>
      </c>
      <c r="F73" s="40">
        <v>5.49</v>
      </c>
      <c r="G73" s="51"/>
      <c r="H73" s="41">
        <f t="shared" si="0"/>
        <v>0</v>
      </c>
    </row>
    <row r="74" spans="1:8" x14ac:dyDescent="0.25">
      <c r="A74" s="35" t="s">
        <v>5</v>
      </c>
      <c r="B74" s="36" t="s">
        <v>117</v>
      </c>
      <c r="C74" s="37" t="s">
        <v>122</v>
      </c>
      <c r="D74" s="38" t="s">
        <v>123</v>
      </c>
      <c r="E74" s="39" t="s">
        <v>8</v>
      </c>
      <c r="F74" s="40">
        <v>2.99</v>
      </c>
      <c r="G74" s="51"/>
      <c r="H74" s="41">
        <f t="shared" si="0"/>
        <v>0</v>
      </c>
    </row>
    <row r="75" spans="1:8" ht="15" customHeight="1" x14ac:dyDescent="0.25">
      <c r="A75" s="35" t="s">
        <v>5</v>
      </c>
      <c r="B75" s="36" t="s">
        <v>117</v>
      </c>
      <c r="C75" s="37" t="s">
        <v>124</v>
      </c>
      <c r="D75" s="38" t="s">
        <v>125</v>
      </c>
      <c r="E75" s="39" t="s">
        <v>8</v>
      </c>
      <c r="F75" s="40">
        <v>5.49</v>
      </c>
      <c r="G75" s="51"/>
      <c r="H75" s="41">
        <f t="shared" si="0"/>
        <v>0</v>
      </c>
    </row>
    <row r="76" spans="1:8" x14ac:dyDescent="0.25">
      <c r="A76" s="35" t="s">
        <v>5</v>
      </c>
      <c r="B76" s="36" t="s">
        <v>117</v>
      </c>
      <c r="C76" s="37" t="s">
        <v>126</v>
      </c>
      <c r="D76" s="38" t="s">
        <v>127</v>
      </c>
      <c r="E76" s="39" t="s">
        <v>8</v>
      </c>
      <c r="F76" s="40">
        <v>2.99</v>
      </c>
      <c r="G76" s="51"/>
      <c r="H76" s="41">
        <f t="shared" si="0"/>
        <v>0</v>
      </c>
    </row>
    <row r="77" spans="1:8" x14ac:dyDescent="0.25">
      <c r="A77" s="35" t="s">
        <v>5</v>
      </c>
      <c r="B77" s="36" t="s">
        <v>117</v>
      </c>
      <c r="C77" s="37" t="s">
        <v>128</v>
      </c>
      <c r="D77" s="38" t="s">
        <v>129</v>
      </c>
      <c r="E77" s="39" t="s">
        <v>8</v>
      </c>
      <c r="F77" s="40">
        <v>2.99</v>
      </c>
      <c r="G77" s="51"/>
      <c r="H77" s="41">
        <f t="shared" si="0"/>
        <v>0</v>
      </c>
    </row>
    <row r="78" spans="1:8" x14ac:dyDescent="0.25">
      <c r="A78" s="35" t="s">
        <v>5</v>
      </c>
      <c r="B78" s="36" t="s">
        <v>117</v>
      </c>
      <c r="C78" s="37" t="s">
        <v>130</v>
      </c>
      <c r="D78" s="38" t="s">
        <v>131</v>
      </c>
      <c r="E78" s="39" t="s">
        <v>8</v>
      </c>
      <c r="F78" s="40">
        <v>5.49</v>
      </c>
      <c r="G78" s="51"/>
      <c r="H78" s="41">
        <f t="shared" si="0"/>
        <v>0</v>
      </c>
    </row>
    <row r="79" spans="1:8" x14ac:dyDescent="0.25">
      <c r="A79" s="35" t="s">
        <v>5</v>
      </c>
      <c r="B79" s="36" t="s">
        <v>117</v>
      </c>
      <c r="C79" s="37" t="s">
        <v>132</v>
      </c>
      <c r="D79" s="38" t="s">
        <v>133</v>
      </c>
      <c r="E79" s="39" t="s">
        <v>8</v>
      </c>
      <c r="F79" s="40">
        <v>5.49</v>
      </c>
      <c r="G79" s="51"/>
      <c r="H79" s="41">
        <f t="shared" si="0"/>
        <v>0</v>
      </c>
    </row>
    <row r="80" spans="1:8" x14ac:dyDescent="0.25">
      <c r="A80" s="35" t="s">
        <v>5</v>
      </c>
      <c r="B80" s="36" t="s">
        <v>117</v>
      </c>
      <c r="C80" s="37" t="s">
        <v>134</v>
      </c>
      <c r="D80" s="38" t="s">
        <v>135</v>
      </c>
      <c r="E80" s="39" t="s">
        <v>8</v>
      </c>
      <c r="F80" s="40">
        <v>3.39</v>
      </c>
      <c r="G80" s="51"/>
      <c r="H80" s="41">
        <f t="shared" si="0"/>
        <v>0</v>
      </c>
    </row>
    <row r="81" spans="1:8" x14ac:dyDescent="0.25">
      <c r="A81" s="35" t="s">
        <v>5</v>
      </c>
      <c r="B81" s="36" t="s">
        <v>117</v>
      </c>
      <c r="C81" s="37" t="s">
        <v>136</v>
      </c>
      <c r="D81" s="38" t="s">
        <v>137</v>
      </c>
      <c r="E81" s="39"/>
      <c r="F81" s="40"/>
      <c r="G81" s="51"/>
      <c r="H81" s="41">
        <f t="shared" si="0"/>
        <v>0</v>
      </c>
    </row>
    <row r="82" spans="1:8" x14ac:dyDescent="0.25">
      <c r="A82" s="35" t="s">
        <v>5</v>
      </c>
      <c r="B82" s="36" t="s">
        <v>117</v>
      </c>
      <c r="C82" s="37" t="s">
        <v>138</v>
      </c>
      <c r="D82" s="38" t="s">
        <v>139</v>
      </c>
      <c r="E82" s="39" t="s">
        <v>8</v>
      </c>
      <c r="F82" s="40">
        <v>5.49</v>
      </c>
      <c r="G82" s="51"/>
      <c r="H82" s="41">
        <f t="shared" ref="H82:H147" si="1">G82*F82</f>
        <v>0</v>
      </c>
    </row>
    <row r="83" spans="1:8" x14ac:dyDescent="0.25">
      <c r="A83" s="35" t="s">
        <v>5</v>
      </c>
      <c r="B83" s="36" t="s">
        <v>117</v>
      </c>
      <c r="C83" s="37" t="s">
        <v>140</v>
      </c>
      <c r="D83" s="38" t="s">
        <v>141</v>
      </c>
      <c r="E83" s="39" t="s">
        <v>8</v>
      </c>
      <c r="F83" s="40">
        <v>2.99</v>
      </c>
      <c r="G83" s="51"/>
      <c r="H83" s="41">
        <f t="shared" si="1"/>
        <v>0</v>
      </c>
    </row>
    <row r="84" spans="1:8" x14ac:dyDescent="0.25">
      <c r="A84" s="35" t="s">
        <v>5</v>
      </c>
      <c r="B84" s="36" t="s">
        <v>117</v>
      </c>
      <c r="C84" s="37" t="s">
        <v>142</v>
      </c>
      <c r="D84" s="38" t="s">
        <v>143</v>
      </c>
      <c r="E84" s="39" t="s">
        <v>8</v>
      </c>
      <c r="F84" s="40">
        <v>5.49</v>
      </c>
      <c r="G84" s="51"/>
      <c r="H84" s="41">
        <f t="shared" si="1"/>
        <v>0</v>
      </c>
    </row>
    <row r="85" spans="1:8" x14ac:dyDescent="0.25">
      <c r="A85" s="35" t="s">
        <v>5</v>
      </c>
      <c r="B85" s="36" t="s">
        <v>117</v>
      </c>
      <c r="C85" s="37" t="s">
        <v>144</v>
      </c>
      <c r="D85" s="38" t="s">
        <v>145</v>
      </c>
      <c r="E85" s="39" t="s">
        <v>8</v>
      </c>
      <c r="F85" s="40">
        <v>5.49</v>
      </c>
      <c r="G85" s="51"/>
      <c r="H85" s="41">
        <f t="shared" si="1"/>
        <v>0</v>
      </c>
    </row>
    <row r="86" spans="1:8" x14ac:dyDescent="0.25">
      <c r="A86" s="35" t="s">
        <v>5</v>
      </c>
      <c r="B86" s="36" t="s">
        <v>117</v>
      </c>
      <c r="C86" s="37" t="s">
        <v>146</v>
      </c>
      <c r="D86" s="38" t="s">
        <v>147</v>
      </c>
      <c r="E86" s="39" t="s">
        <v>8</v>
      </c>
      <c r="F86" s="40">
        <v>2.99</v>
      </c>
      <c r="G86" s="51"/>
      <c r="H86" s="41">
        <f t="shared" si="1"/>
        <v>0</v>
      </c>
    </row>
    <row r="87" spans="1:8" x14ac:dyDescent="0.25">
      <c r="A87" s="35" t="s">
        <v>5</v>
      </c>
      <c r="B87" s="36" t="s">
        <v>117</v>
      </c>
      <c r="C87" s="37" t="s">
        <v>148</v>
      </c>
      <c r="D87" s="38" t="s">
        <v>149</v>
      </c>
      <c r="E87" s="39" t="s">
        <v>8</v>
      </c>
      <c r="F87" s="40">
        <v>2.99</v>
      </c>
      <c r="G87" s="51"/>
      <c r="H87" s="41">
        <f t="shared" si="1"/>
        <v>0</v>
      </c>
    </row>
    <row r="88" spans="1:8" x14ac:dyDescent="0.25">
      <c r="A88" s="35" t="s">
        <v>5</v>
      </c>
      <c r="B88" s="36" t="s">
        <v>117</v>
      </c>
      <c r="C88" s="37" t="s">
        <v>150</v>
      </c>
      <c r="D88" s="38" t="s">
        <v>151</v>
      </c>
      <c r="E88" s="39" t="s">
        <v>8</v>
      </c>
      <c r="F88" s="40">
        <v>2.99</v>
      </c>
      <c r="G88" s="51"/>
      <c r="H88" s="41">
        <f t="shared" si="1"/>
        <v>0</v>
      </c>
    </row>
    <row r="89" spans="1:8" x14ac:dyDescent="0.25">
      <c r="A89" s="35" t="s">
        <v>5</v>
      </c>
      <c r="B89" s="36" t="s">
        <v>117</v>
      </c>
      <c r="C89" s="37" t="s">
        <v>152</v>
      </c>
      <c r="D89" s="38" t="s">
        <v>153</v>
      </c>
      <c r="E89" s="39" t="s">
        <v>8</v>
      </c>
      <c r="F89" s="40">
        <v>2.99</v>
      </c>
      <c r="G89" s="51"/>
      <c r="H89" s="41">
        <f t="shared" si="1"/>
        <v>0</v>
      </c>
    </row>
    <row r="90" spans="1:8" ht="15" customHeight="1" x14ac:dyDescent="0.25">
      <c r="A90" s="35" t="s">
        <v>5</v>
      </c>
      <c r="B90" s="36" t="s">
        <v>117</v>
      </c>
      <c r="C90" s="37" t="s">
        <v>154</v>
      </c>
      <c r="D90" s="38" t="s">
        <v>155</v>
      </c>
      <c r="E90" s="39" t="s">
        <v>8</v>
      </c>
      <c r="F90" s="40">
        <v>5.49</v>
      </c>
      <c r="G90" s="51"/>
      <c r="H90" s="41">
        <f t="shared" si="1"/>
        <v>0</v>
      </c>
    </row>
    <row r="91" spans="1:8" x14ac:dyDescent="0.25">
      <c r="A91" s="35" t="s">
        <v>5</v>
      </c>
      <c r="B91" s="36" t="s">
        <v>117</v>
      </c>
      <c r="C91" s="37" t="s">
        <v>156</v>
      </c>
      <c r="D91" s="38" t="s">
        <v>157</v>
      </c>
      <c r="E91" s="39" t="s">
        <v>8</v>
      </c>
      <c r="F91" s="40">
        <v>2.99</v>
      </c>
      <c r="G91" s="51"/>
      <c r="H91" s="41">
        <f t="shared" si="1"/>
        <v>0</v>
      </c>
    </row>
    <row r="92" spans="1:8" x14ac:dyDescent="0.25">
      <c r="A92" s="35" t="s">
        <v>5</v>
      </c>
      <c r="B92" s="36" t="s">
        <v>117</v>
      </c>
      <c r="C92" s="37" t="s">
        <v>158</v>
      </c>
      <c r="D92" s="38" t="s">
        <v>159</v>
      </c>
      <c r="E92" s="39" t="s">
        <v>8</v>
      </c>
      <c r="F92" s="40">
        <v>5.49</v>
      </c>
      <c r="G92" s="51"/>
      <c r="H92" s="41">
        <f t="shared" si="1"/>
        <v>0</v>
      </c>
    </row>
    <row r="93" spans="1:8" ht="15" customHeight="1" x14ac:dyDescent="0.25">
      <c r="A93" s="35" t="s">
        <v>5</v>
      </c>
      <c r="B93" s="36" t="s">
        <v>117</v>
      </c>
      <c r="C93" s="37" t="s">
        <v>160</v>
      </c>
      <c r="D93" s="38" t="s">
        <v>161</v>
      </c>
      <c r="E93" s="39" t="s">
        <v>8</v>
      </c>
      <c r="F93" s="40">
        <v>5.49</v>
      </c>
      <c r="G93" s="51"/>
      <c r="H93" s="41">
        <f t="shared" si="1"/>
        <v>0</v>
      </c>
    </row>
    <row r="94" spans="1:8" x14ac:dyDescent="0.25">
      <c r="A94" s="35" t="s">
        <v>5</v>
      </c>
      <c r="B94" s="36" t="s">
        <v>117</v>
      </c>
      <c r="C94" s="37" t="s">
        <v>162</v>
      </c>
      <c r="D94" s="38" t="s">
        <v>163</v>
      </c>
      <c r="E94" s="39" t="s">
        <v>8</v>
      </c>
      <c r="F94" s="40">
        <v>2.99</v>
      </c>
      <c r="G94" s="51"/>
      <c r="H94" s="41">
        <f t="shared" si="1"/>
        <v>0</v>
      </c>
    </row>
    <row r="95" spans="1:8" x14ac:dyDescent="0.25">
      <c r="A95" s="35" t="s">
        <v>5</v>
      </c>
      <c r="B95" s="36" t="s">
        <v>117</v>
      </c>
      <c r="C95" s="37" t="s">
        <v>164</v>
      </c>
      <c r="D95" s="38" t="s">
        <v>165</v>
      </c>
      <c r="E95" s="39" t="s">
        <v>8</v>
      </c>
      <c r="F95" s="40">
        <v>5.49</v>
      </c>
      <c r="G95" s="51"/>
      <c r="H95" s="41">
        <f t="shared" si="1"/>
        <v>0</v>
      </c>
    </row>
    <row r="96" spans="1:8" x14ac:dyDescent="0.25">
      <c r="A96" s="35" t="s">
        <v>5</v>
      </c>
      <c r="B96" s="36" t="s">
        <v>117</v>
      </c>
      <c r="C96" s="37" t="s">
        <v>166</v>
      </c>
      <c r="D96" s="38" t="s">
        <v>167</v>
      </c>
      <c r="E96" s="39" t="s">
        <v>8</v>
      </c>
      <c r="F96" s="40">
        <v>5.49</v>
      </c>
      <c r="G96" s="51"/>
      <c r="H96" s="41">
        <f t="shared" si="1"/>
        <v>0</v>
      </c>
    </row>
    <row r="97" spans="1:8" x14ac:dyDescent="0.25">
      <c r="A97" s="35" t="s">
        <v>5</v>
      </c>
      <c r="B97" s="36" t="s">
        <v>117</v>
      </c>
      <c r="C97" s="37" t="s">
        <v>168</v>
      </c>
      <c r="D97" s="38" t="s">
        <v>169</v>
      </c>
      <c r="E97" s="39" t="s">
        <v>8</v>
      </c>
      <c r="F97" s="40">
        <v>5.49</v>
      </c>
      <c r="G97" s="51"/>
      <c r="H97" s="41">
        <f t="shared" si="1"/>
        <v>0</v>
      </c>
    </row>
    <row r="98" spans="1:8" x14ac:dyDescent="0.25">
      <c r="A98" s="35" t="s">
        <v>5</v>
      </c>
      <c r="B98" s="36" t="s">
        <v>117</v>
      </c>
      <c r="C98" s="37" t="s">
        <v>170</v>
      </c>
      <c r="D98" s="38" t="s">
        <v>171</v>
      </c>
      <c r="E98" s="39" t="s">
        <v>8</v>
      </c>
      <c r="F98" s="40">
        <v>2.99</v>
      </c>
      <c r="G98" s="51"/>
      <c r="H98" s="41">
        <f t="shared" si="1"/>
        <v>0</v>
      </c>
    </row>
    <row r="99" spans="1:8" x14ac:dyDescent="0.25">
      <c r="A99" s="35" t="s">
        <v>5</v>
      </c>
      <c r="B99" s="36" t="s">
        <v>117</v>
      </c>
      <c r="C99" s="37" t="s">
        <v>172</v>
      </c>
      <c r="D99" s="38" t="s">
        <v>173</v>
      </c>
      <c r="E99" s="39" t="s">
        <v>8</v>
      </c>
      <c r="F99" s="40">
        <v>5.49</v>
      </c>
      <c r="G99" s="51"/>
      <c r="H99" s="41">
        <f t="shared" si="1"/>
        <v>0</v>
      </c>
    </row>
    <row r="100" spans="1:8" ht="15" customHeight="1" x14ac:dyDescent="0.25">
      <c r="A100" s="35" t="s">
        <v>5</v>
      </c>
      <c r="B100" s="36" t="s">
        <v>117</v>
      </c>
      <c r="C100" s="37" t="s">
        <v>174</v>
      </c>
      <c r="D100" s="38" t="s">
        <v>175</v>
      </c>
      <c r="E100" s="39" t="s">
        <v>8</v>
      </c>
      <c r="F100" s="40">
        <v>2.99</v>
      </c>
      <c r="G100" s="51"/>
      <c r="H100" s="41">
        <f t="shared" si="1"/>
        <v>0</v>
      </c>
    </row>
    <row r="101" spans="1:8" ht="15" customHeight="1" x14ac:dyDescent="0.25">
      <c r="A101" s="35" t="s">
        <v>5</v>
      </c>
      <c r="B101" s="36" t="s">
        <v>117</v>
      </c>
      <c r="C101" s="37" t="s">
        <v>176</v>
      </c>
      <c r="D101" s="38" t="s">
        <v>177</v>
      </c>
      <c r="E101" s="39" t="s">
        <v>8</v>
      </c>
      <c r="F101" s="40">
        <v>2.99</v>
      </c>
      <c r="G101" s="51"/>
      <c r="H101" s="41">
        <f t="shared" si="1"/>
        <v>0</v>
      </c>
    </row>
    <row r="102" spans="1:8" s="3" customFormat="1" ht="27" customHeight="1" thickBot="1" x14ac:dyDescent="0.3">
      <c r="A102" s="42" t="s">
        <v>5</v>
      </c>
      <c r="B102" s="43" t="s">
        <v>117</v>
      </c>
      <c r="C102" s="44" t="s">
        <v>178</v>
      </c>
      <c r="D102" s="45" t="s">
        <v>179</v>
      </c>
      <c r="E102" s="46" t="s">
        <v>8</v>
      </c>
      <c r="F102" s="47">
        <v>2.99</v>
      </c>
      <c r="G102" s="52"/>
      <c r="H102" s="48">
        <f t="shared" si="1"/>
        <v>0</v>
      </c>
    </row>
    <row r="103" spans="1:8" ht="27" customHeight="1" thickBot="1" x14ac:dyDescent="0.45">
      <c r="A103" s="19" t="s">
        <v>180</v>
      </c>
      <c r="B103" s="20"/>
      <c r="C103" s="21"/>
      <c r="D103" s="22"/>
      <c r="E103" s="23"/>
      <c r="F103" s="24"/>
      <c r="G103" s="54"/>
      <c r="H103" s="25"/>
    </row>
    <row r="104" spans="1:8" x14ac:dyDescent="0.25">
      <c r="A104" s="28" t="s">
        <v>5</v>
      </c>
      <c r="B104" s="29" t="s">
        <v>180</v>
      </c>
      <c r="C104" s="30" t="s">
        <v>181</v>
      </c>
      <c r="D104" s="31" t="s">
        <v>182</v>
      </c>
      <c r="E104" s="32" t="s">
        <v>8</v>
      </c>
      <c r="F104" s="33">
        <v>4.99</v>
      </c>
      <c r="G104" s="50"/>
      <c r="H104" s="34">
        <f t="shared" si="1"/>
        <v>0</v>
      </c>
    </row>
    <row r="105" spans="1:8" ht="15" customHeight="1" x14ac:dyDescent="0.25">
      <c r="A105" s="35" t="s">
        <v>5</v>
      </c>
      <c r="B105" s="36" t="s">
        <v>180</v>
      </c>
      <c r="C105" s="37" t="s">
        <v>183</v>
      </c>
      <c r="D105" s="38" t="s">
        <v>184</v>
      </c>
      <c r="E105" s="39"/>
      <c r="F105" s="40"/>
      <c r="G105" s="51"/>
      <c r="H105" s="41">
        <f t="shared" si="1"/>
        <v>0</v>
      </c>
    </row>
    <row r="106" spans="1:8" x14ac:dyDescent="0.25">
      <c r="A106" s="35" t="s">
        <v>5</v>
      </c>
      <c r="B106" s="36" t="s">
        <v>180</v>
      </c>
      <c r="C106" s="37" t="s">
        <v>185</v>
      </c>
      <c r="D106" s="38" t="s">
        <v>186</v>
      </c>
      <c r="E106" s="39" t="s">
        <v>8</v>
      </c>
      <c r="F106" s="40">
        <v>4.99</v>
      </c>
      <c r="G106" s="51"/>
      <c r="H106" s="41">
        <f t="shared" si="1"/>
        <v>0</v>
      </c>
    </row>
    <row r="107" spans="1:8" ht="15" customHeight="1" x14ac:dyDescent="0.25">
      <c r="A107" s="35" t="s">
        <v>5</v>
      </c>
      <c r="B107" s="36" t="s">
        <v>180</v>
      </c>
      <c r="C107" s="37" t="s">
        <v>187</v>
      </c>
      <c r="D107" s="38" t="s">
        <v>188</v>
      </c>
      <c r="E107" s="39" t="s">
        <v>8</v>
      </c>
      <c r="F107" s="40">
        <v>4.99</v>
      </c>
      <c r="G107" s="51"/>
      <c r="H107" s="41">
        <f t="shared" si="1"/>
        <v>0</v>
      </c>
    </row>
    <row r="108" spans="1:8" x14ac:dyDescent="0.25">
      <c r="A108" s="35" t="s">
        <v>5</v>
      </c>
      <c r="B108" s="36" t="s">
        <v>180</v>
      </c>
      <c r="C108" s="37" t="s">
        <v>189</v>
      </c>
      <c r="D108" s="38" t="s">
        <v>190</v>
      </c>
      <c r="E108" s="39" t="s">
        <v>8</v>
      </c>
      <c r="F108" s="40">
        <v>4.99</v>
      </c>
      <c r="G108" s="51"/>
      <c r="H108" s="41">
        <f t="shared" si="1"/>
        <v>0</v>
      </c>
    </row>
    <row r="109" spans="1:8" x14ac:dyDescent="0.25">
      <c r="A109" s="35" t="s">
        <v>5</v>
      </c>
      <c r="B109" s="36" t="s">
        <v>180</v>
      </c>
      <c r="C109" s="37" t="s">
        <v>191</v>
      </c>
      <c r="D109" s="38" t="s">
        <v>192</v>
      </c>
      <c r="E109" s="39" t="s">
        <v>8</v>
      </c>
      <c r="F109" s="40">
        <v>4.99</v>
      </c>
      <c r="G109" s="51"/>
      <c r="H109" s="41">
        <f t="shared" si="1"/>
        <v>0</v>
      </c>
    </row>
    <row r="110" spans="1:8" x14ac:dyDescent="0.25">
      <c r="A110" s="35" t="s">
        <v>5</v>
      </c>
      <c r="B110" s="36" t="s">
        <v>180</v>
      </c>
      <c r="C110" s="37" t="s">
        <v>193</v>
      </c>
      <c r="D110" s="38" t="s">
        <v>194</v>
      </c>
      <c r="E110" s="39" t="s">
        <v>8</v>
      </c>
      <c r="F110" s="40">
        <v>4.99</v>
      </c>
      <c r="G110" s="51"/>
      <c r="H110" s="41">
        <f t="shared" si="1"/>
        <v>0</v>
      </c>
    </row>
    <row r="111" spans="1:8" x14ac:dyDescent="0.25">
      <c r="A111" s="35" t="s">
        <v>5</v>
      </c>
      <c r="B111" s="36" t="s">
        <v>180</v>
      </c>
      <c r="C111" s="37" t="s">
        <v>195</v>
      </c>
      <c r="D111" s="38" t="s">
        <v>196</v>
      </c>
      <c r="E111" s="39" t="s">
        <v>8</v>
      </c>
      <c r="F111" s="40">
        <v>4.99</v>
      </c>
      <c r="G111" s="51"/>
      <c r="H111" s="41">
        <f t="shared" si="1"/>
        <v>0</v>
      </c>
    </row>
    <row r="112" spans="1:8" x14ac:dyDescent="0.25">
      <c r="A112" s="35" t="s">
        <v>5</v>
      </c>
      <c r="B112" s="36" t="s">
        <v>180</v>
      </c>
      <c r="C112" s="37" t="s">
        <v>197</v>
      </c>
      <c r="D112" s="38" t="s">
        <v>198</v>
      </c>
      <c r="E112" s="39" t="s">
        <v>8</v>
      </c>
      <c r="F112" s="40">
        <v>4.99</v>
      </c>
      <c r="G112" s="51"/>
      <c r="H112" s="41">
        <f t="shared" si="1"/>
        <v>0</v>
      </c>
    </row>
    <row r="113" spans="1:8" x14ac:dyDescent="0.25">
      <c r="A113" s="35" t="s">
        <v>5</v>
      </c>
      <c r="B113" s="36" t="s">
        <v>180</v>
      </c>
      <c r="C113" s="37" t="s">
        <v>199</v>
      </c>
      <c r="D113" s="38" t="s">
        <v>200</v>
      </c>
      <c r="E113" s="39" t="s">
        <v>8</v>
      </c>
      <c r="F113" s="40">
        <v>3.39</v>
      </c>
      <c r="G113" s="51"/>
      <c r="H113" s="41">
        <f t="shared" si="1"/>
        <v>0</v>
      </c>
    </row>
    <row r="114" spans="1:8" x14ac:dyDescent="0.25">
      <c r="A114" s="35" t="s">
        <v>5</v>
      </c>
      <c r="B114" s="36" t="s">
        <v>180</v>
      </c>
      <c r="C114" s="37" t="s">
        <v>201</v>
      </c>
      <c r="D114" s="38" t="s">
        <v>202</v>
      </c>
      <c r="E114" s="39" t="s">
        <v>8</v>
      </c>
      <c r="F114" s="40">
        <v>5.29</v>
      </c>
      <c r="G114" s="51"/>
      <c r="H114" s="41">
        <f t="shared" si="1"/>
        <v>0</v>
      </c>
    </row>
    <row r="115" spans="1:8" x14ac:dyDescent="0.25">
      <c r="A115" s="35" t="s">
        <v>5</v>
      </c>
      <c r="B115" s="36" t="s">
        <v>180</v>
      </c>
      <c r="C115" s="37" t="s">
        <v>203</v>
      </c>
      <c r="D115" s="38" t="s">
        <v>204</v>
      </c>
      <c r="E115" s="39" t="s">
        <v>8</v>
      </c>
      <c r="F115" s="40">
        <v>5.29</v>
      </c>
      <c r="G115" s="51"/>
      <c r="H115" s="41">
        <f t="shared" si="1"/>
        <v>0</v>
      </c>
    </row>
    <row r="116" spans="1:8" x14ac:dyDescent="0.25">
      <c r="A116" s="35" t="s">
        <v>5</v>
      </c>
      <c r="B116" s="36" t="s">
        <v>180</v>
      </c>
      <c r="C116" s="37" t="s">
        <v>205</v>
      </c>
      <c r="D116" s="38" t="s">
        <v>206</v>
      </c>
      <c r="E116" s="39" t="s">
        <v>8</v>
      </c>
      <c r="F116" s="40">
        <v>5.29</v>
      </c>
      <c r="G116" s="51"/>
      <c r="H116" s="41">
        <f t="shared" si="1"/>
        <v>0</v>
      </c>
    </row>
    <row r="117" spans="1:8" x14ac:dyDescent="0.25">
      <c r="A117" s="35" t="s">
        <v>5</v>
      </c>
      <c r="B117" s="36" t="s">
        <v>180</v>
      </c>
      <c r="C117" s="37" t="s">
        <v>207</v>
      </c>
      <c r="D117" s="38" t="s">
        <v>208</v>
      </c>
      <c r="E117" s="39" t="s">
        <v>8</v>
      </c>
      <c r="F117" s="40">
        <v>5.29</v>
      </c>
      <c r="G117" s="51"/>
      <c r="H117" s="41">
        <f t="shared" si="1"/>
        <v>0</v>
      </c>
    </row>
    <row r="118" spans="1:8" x14ac:dyDescent="0.25">
      <c r="A118" s="35" t="s">
        <v>5</v>
      </c>
      <c r="B118" s="36" t="s">
        <v>180</v>
      </c>
      <c r="C118" s="37" t="s">
        <v>209</v>
      </c>
      <c r="D118" s="38" t="s">
        <v>210</v>
      </c>
      <c r="E118" s="39" t="s">
        <v>8</v>
      </c>
      <c r="F118" s="40">
        <v>5.29</v>
      </c>
      <c r="G118" s="51"/>
      <c r="H118" s="41">
        <f t="shared" si="1"/>
        <v>0</v>
      </c>
    </row>
    <row r="119" spans="1:8" x14ac:dyDescent="0.25">
      <c r="A119" s="35" t="s">
        <v>5</v>
      </c>
      <c r="B119" s="36" t="s">
        <v>180</v>
      </c>
      <c r="C119" s="37" t="s">
        <v>211</v>
      </c>
      <c r="D119" s="38" t="s">
        <v>212</v>
      </c>
      <c r="E119" s="39" t="s">
        <v>8</v>
      </c>
      <c r="F119" s="40">
        <v>5.29</v>
      </c>
      <c r="G119" s="51"/>
      <c r="H119" s="41">
        <f t="shared" si="1"/>
        <v>0</v>
      </c>
    </row>
    <row r="120" spans="1:8" ht="15" customHeight="1" x14ac:dyDescent="0.25">
      <c r="A120" s="35" t="s">
        <v>5</v>
      </c>
      <c r="B120" s="36" t="s">
        <v>180</v>
      </c>
      <c r="C120" s="37" t="s">
        <v>213</v>
      </c>
      <c r="D120" s="38" t="s">
        <v>214</v>
      </c>
      <c r="E120" s="39" t="s">
        <v>8</v>
      </c>
      <c r="F120" s="40">
        <v>5.29</v>
      </c>
      <c r="G120" s="51"/>
      <c r="H120" s="41">
        <f t="shared" si="1"/>
        <v>0</v>
      </c>
    </row>
    <row r="121" spans="1:8" x14ac:dyDescent="0.25">
      <c r="A121" s="35" t="s">
        <v>5</v>
      </c>
      <c r="B121" s="36" t="s">
        <v>180</v>
      </c>
      <c r="C121" s="37" t="s">
        <v>215</v>
      </c>
      <c r="D121" s="38" t="s">
        <v>216</v>
      </c>
      <c r="E121" s="39" t="s">
        <v>8</v>
      </c>
      <c r="F121" s="40">
        <v>4.99</v>
      </c>
      <c r="G121" s="51"/>
      <c r="H121" s="41">
        <f t="shared" si="1"/>
        <v>0</v>
      </c>
    </row>
    <row r="122" spans="1:8" x14ac:dyDescent="0.25">
      <c r="A122" s="35" t="s">
        <v>5</v>
      </c>
      <c r="B122" s="36" t="s">
        <v>180</v>
      </c>
      <c r="C122" s="37" t="s">
        <v>217</v>
      </c>
      <c r="D122" s="38" t="s">
        <v>218</v>
      </c>
      <c r="E122" s="39" t="s">
        <v>8</v>
      </c>
      <c r="F122" s="40">
        <v>4.99</v>
      </c>
      <c r="G122" s="51"/>
      <c r="H122" s="41">
        <f t="shared" si="1"/>
        <v>0</v>
      </c>
    </row>
    <row r="123" spans="1:8" x14ac:dyDescent="0.25">
      <c r="A123" s="35" t="s">
        <v>5</v>
      </c>
      <c r="B123" s="36" t="s">
        <v>180</v>
      </c>
      <c r="C123" s="37" t="s">
        <v>219</v>
      </c>
      <c r="D123" s="38" t="s">
        <v>220</v>
      </c>
      <c r="E123" s="39" t="s">
        <v>8</v>
      </c>
      <c r="F123" s="40">
        <v>4.99</v>
      </c>
      <c r="G123" s="51"/>
      <c r="H123" s="41">
        <f t="shared" si="1"/>
        <v>0</v>
      </c>
    </row>
    <row r="124" spans="1:8" x14ac:dyDescent="0.25">
      <c r="A124" s="35" t="s">
        <v>5</v>
      </c>
      <c r="B124" s="36" t="s">
        <v>180</v>
      </c>
      <c r="C124" s="37" t="s">
        <v>221</v>
      </c>
      <c r="D124" s="38" t="s">
        <v>222</v>
      </c>
      <c r="E124" s="39" t="s">
        <v>8</v>
      </c>
      <c r="F124" s="40">
        <v>5.29</v>
      </c>
      <c r="G124" s="51"/>
      <c r="H124" s="41">
        <f t="shared" si="1"/>
        <v>0</v>
      </c>
    </row>
    <row r="125" spans="1:8" x14ac:dyDescent="0.25">
      <c r="A125" s="35" t="s">
        <v>5</v>
      </c>
      <c r="B125" s="36" t="s">
        <v>180</v>
      </c>
      <c r="C125" s="37" t="s">
        <v>223</v>
      </c>
      <c r="D125" s="38" t="s">
        <v>224</v>
      </c>
      <c r="E125" s="39" t="s">
        <v>8</v>
      </c>
      <c r="F125" s="40">
        <v>4.99</v>
      </c>
      <c r="G125" s="51"/>
      <c r="H125" s="41">
        <f t="shared" si="1"/>
        <v>0</v>
      </c>
    </row>
    <row r="126" spans="1:8" ht="15" customHeight="1" x14ac:dyDescent="0.25">
      <c r="A126" s="35" t="s">
        <v>5</v>
      </c>
      <c r="B126" s="36" t="s">
        <v>180</v>
      </c>
      <c r="C126" s="37" t="s">
        <v>225</v>
      </c>
      <c r="D126" s="38" t="s">
        <v>226</v>
      </c>
      <c r="E126" s="39" t="s">
        <v>8</v>
      </c>
      <c r="F126" s="40">
        <v>5.29</v>
      </c>
      <c r="G126" s="51"/>
      <c r="H126" s="41">
        <f t="shared" si="1"/>
        <v>0</v>
      </c>
    </row>
    <row r="127" spans="1:8" x14ac:dyDescent="0.25">
      <c r="A127" s="35" t="s">
        <v>5</v>
      </c>
      <c r="B127" s="36" t="s">
        <v>180</v>
      </c>
      <c r="C127" s="37" t="s">
        <v>227</v>
      </c>
      <c r="D127" s="38" t="s">
        <v>228</v>
      </c>
      <c r="E127" s="39" t="s">
        <v>8</v>
      </c>
      <c r="F127" s="40">
        <v>4.99</v>
      </c>
      <c r="G127" s="51"/>
      <c r="H127" s="41">
        <f t="shared" si="1"/>
        <v>0</v>
      </c>
    </row>
    <row r="128" spans="1:8" x14ac:dyDescent="0.25">
      <c r="A128" s="35" t="s">
        <v>5</v>
      </c>
      <c r="B128" s="36" t="s">
        <v>180</v>
      </c>
      <c r="C128" s="37" t="s">
        <v>229</v>
      </c>
      <c r="D128" s="38" t="s">
        <v>230</v>
      </c>
      <c r="E128" s="39" t="s">
        <v>8</v>
      </c>
      <c r="F128" s="40">
        <v>4.99</v>
      </c>
      <c r="G128" s="51"/>
      <c r="H128" s="41">
        <f t="shared" si="1"/>
        <v>0</v>
      </c>
    </row>
    <row r="129" spans="1:8" x14ac:dyDescent="0.25">
      <c r="A129" s="35" t="s">
        <v>5</v>
      </c>
      <c r="B129" s="36" t="s">
        <v>180</v>
      </c>
      <c r="C129" s="37" t="s">
        <v>231</v>
      </c>
      <c r="D129" s="38" t="s">
        <v>232</v>
      </c>
      <c r="E129" s="39" t="s">
        <v>8</v>
      </c>
      <c r="F129" s="40">
        <v>5.29</v>
      </c>
      <c r="G129" s="51"/>
      <c r="H129" s="41">
        <f t="shared" si="1"/>
        <v>0</v>
      </c>
    </row>
    <row r="130" spans="1:8" x14ac:dyDescent="0.25">
      <c r="A130" s="35" t="s">
        <v>5</v>
      </c>
      <c r="B130" s="36" t="s">
        <v>180</v>
      </c>
      <c r="C130" s="37" t="s">
        <v>233</v>
      </c>
      <c r="D130" s="38" t="s">
        <v>234</v>
      </c>
      <c r="E130" s="39" t="s">
        <v>8</v>
      </c>
      <c r="F130" s="40">
        <v>5.29</v>
      </c>
      <c r="G130" s="51"/>
      <c r="H130" s="41">
        <f t="shared" si="1"/>
        <v>0</v>
      </c>
    </row>
    <row r="131" spans="1:8" ht="15" customHeight="1" x14ac:dyDescent="0.25">
      <c r="A131" s="35" t="s">
        <v>5</v>
      </c>
      <c r="B131" s="36" t="s">
        <v>180</v>
      </c>
      <c r="C131" s="37" t="s">
        <v>235</v>
      </c>
      <c r="D131" s="38" t="s">
        <v>236</v>
      </c>
      <c r="E131" s="39" t="s">
        <v>8</v>
      </c>
      <c r="F131" s="40">
        <v>5.29</v>
      </c>
      <c r="G131" s="51"/>
      <c r="H131" s="41">
        <f t="shared" si="1"/>
        <v>0</v>
      </c>
    </row>
    <row r="132" spans="1:8" ht="15" customHeight="1" x14ac:dyDescent="0.25">
      <c r="A132" s="35" t="s">
        <v>5</v>
      </c>
      <c r="B132" s="36" t="s">
        <v>180</v>
      </c>
      <c r="C132" s="37" t="s">
        <v>237</v>
      </c>
      <c r="D132" s="38" t="s">
        <v>238</v>
      </c>
      <c r="E132" s="39" t="s">
        <v>8</v>
      </c>
      <c r="F132" s="40">
        <v>5.29</v>
      </c>
      <c r="G132" s="51"/>
      <c r="H132" s="41">
        <f t="shared" si="1"/>
        <v>0</v>
      </c>
    </row>
    <row r="133" spans="1:8" x14ac:dyDescent="0.25">
      <c r="A133" s="35" t="s">
        <v>5</v>
      </c>
      <c r="B133" s="36" t="s">
        <v>180</v>
      </c>
      <c r="C133" s="37" t="s">
        <v>239</v>
      </c>
      <c r="D133" s="38" t="s">
        <v>240</v>
      </c>
      <c r="E133" s="39" t="s">
        <v>8</v>
      </c>
      <c r="F133" s="40">
        <v>4.99</v>
      </c>
      <c r="G133" s="51"/>
      <c r="H133" s="41">
        <f t="shared" si="1"/>
        <v>0</v>
      </c>
    </row>
    <row r="134" spans="1:8" x14ac:dyDescent="0.25">
      <c r="A134" s="35" t="s">
        <v>5</v>
      </c>
      <c r="B134" s="36" t="s">
        <v>180</v>
      </c>
      <c r="C134" s="37" t="s">
        <v>241</v>
      </c>
      <c r="D134" s="38" t="s">
        <v>242</v>
      </c>
      <c r="E134" s="39" t="s">
        <v>8</v>
      </c>
      <c r="F134" s="40">
        <v>3.39</v>
      </c>
      <c r="G134" s="51"/>
      <c r="H134" s="41">
        <f t="shared" si="1"/>
        <v>0</v>
      </c>
    </row>
    <row r="135" spans="1:8" s="14" customFormat="1" ht="15.75" thickBot="1" x14ac:dyDescent="0.3">
      <c r="A135" s="42" t="s">
        <v>5</v>
      </c>
      <c r="B135" s="43" t="s">
        <v>180</v>
      </c>
      <c r="C135" s="44" t="s">
        <v>243</v>
      </c>
      <c r="D135" s="45" t="s">
        <v>244</v>
      </c>
      <c r="E135" s="46" t="s">
        <v>8</v>
      </c>
      <c r="F135" s="47">
        <v>3.39</v>
      </c>
      <c r="G135" s="52"/>
      <c r="H135" s="48">
        <f t="shared" si="1"/>
        <v>0</v>
      </c>
    </row>
    <row r="136" spans="1:8" ht="27" thickBot="1" x14ac:dyDescent="0.45">
      <c r="A136" s="19" t="s">
        <v>245</v>
      </c>
      <c r="B136" s="6"/>
      <c r="C136" s="7"/>
      <c r="D136" s="8"/>
      <c r="E136" s="9"/>
      <c r="F136" s="10"/>
      <c r="G136" s="53"/>
      <c r="H136" s="13"/>
    </row>
    <row r="137" spans="1:8" x14ac:dyDescent="0.25">
      <c r="A137" s="28" t="s">
        <v>5</v>
      </c>
      <c r="B137" s="29" t="s">
        <v>245</v>
      </c>
      <c r="C137" s="30" t="s">
        <v>246</v>
      </c>
      <c r="D137" s="31" t="s">
        <v>247</v>
      </c>
      <c r="E137" s="32" t="s">
        <v>8</v>
      </c>
      <c r="F137" s="33">
        <v>3.39</v>
      </c>
      <c r="G137" s="50"/>
      <c r="H137" s="34">
        <f t="shared" si="1"/>
        <v>0</v>
      </c>
    </row>
    <row r="138" spans="1:8" x14ac:dyDescent="0.25">
      <c r="A138" s="35" t="s">
        <v>5</v>
      </c>
      <c r="B138" s="36" t="s">
        <v>245</v>
      </c>
      <c r="C138" s="37" t="s">
        <v>248</v>
      </c>
      <c r="D138" s="38" t="s">
        <v>249</v>
      </c>
      <c r="E138" s="39" t="s">
        <v>250</v>
      </c>
      <c r="F138" s="40">
        <v>5.49</v>
      </c>
      <c r="G138" s="51"/>
      <c r="H138" s="41">
        <f t="shared" si="1"/>
        <v>0</v>
      </c>
    </row>
    <row r="139" spans="1:8" x14ac:dyDescent="0.25">
      <c r="A139" s="35" t="s">
        <v>5</v>
      </c>
      <c r="B139" s="36" t="s">
        <v>245</v>
      </c>
      <c r="C139" s="37" t="s">
        <v>251</v>
      </c>
      <c r="D139" s="38" t="s">
        <v>252</v>
      </c>
      <c r="E139" s="39" t="s">
        <v>8</v>
      </c>
      <c r="F139" s="40">
        <v>2.99</v>
      </c>
      <c r="G139" s="51"/>
      <c r="H139" s="41">
        <f t="shared" si="1"/>
        <v>0</v>
      </c>
    </row>
    <row r="140" spans="1:8" ht="15" customHeight="1" x14ac:dyDescent="0.25">
      <c r="A140" s="35" t="s">
        <v>5</v>
      </c>
      <c r="B140" s="36" t="s">
        <v>245</v>
      </c>
      <c r="C140" s="37" t="s">
        <v>253</v>
      </c>
      <c r="D140" s="38" t="s">
        <v>254</v>
      </c>
      <c r="E140" s="39" t="s">
        <v>8</v>
      </c>
      <c r="F140" s="40">
        <v>3.39</v>
      </c>
      <c r="G140" s="51"/>
      <c r="H140" s="41">
        <f t="shared" si="1"/>
        <v>0</v>
      </c>
    </row>
    <row r="141" spans="1:8" x14ac:dyDescent="0.25">
      <c r="A141" s="35" t="s">
        <v>5</v>
      </c>
      <c r="B141" s="36" t="s">
        <v>245</v>
      </c>
      <c r="C141" s="37" t="s">
        <v>255</v>
      </c>
      <c r="D141" s="38" t="s">
        <v>256</v>
      </c>
      <c r="E141" s="39" t="s">
        <v>8</v>
      </c>
      <c r="F141" s="40">
        <v>3.39</v>
      </c>
      <c r="G141" s="51"/>
      <c r="H141" s="41">
        <f t="shared" si="1"/>
        <v>0</v>
      </c>
    </row>
    <row r="142" spans="1:8" x14ac:dyDescent="0.25">
      <c r="A142" s="35" t="s">
        <v>5</v>
      </c>
      <c r="B142" s="36" t="s">
        <v>245</v>
      </c>
      <c r="C142" s="37" t="s">
        <v>257</v>
      </c>
      <c r="D142" s="38" t="s">
        <v>258</v>
      </c>
      <c r="E142" s="39" t="s">
        <v>8</v>
      </c>
      <c r="F142" s="40">
        <v>3.39</v>
      </c>
      <c r="G142" s="51"/>
      <c r="H142" s="41">
        <f t="shared" si="1"/>
        <v>0</v>
      </c>
    </row>
    <row r="143" spans="1:8" x14ac:dyDescent="0.25">
      <c r="A143" s="35" t="s">
        <v>5</v>
      </c>
      <c r="B143" s="36" t="s">
        <v>245</v>
      </c>
      <c r="C143" s="37" t="s">
        <v>259</v>
      </c>
      <c r="D143" s="38" t="s">
        <v>260</v>
      </c>
      <c r="E143" s="39" t="s">
        <v>261</v>
      </c>
      <c r="F143" s="40">
        <v>3.39</v>
      </c>
      <c r="G143" s="51"/>
      <c r="H143" s="41">
        <f t="shared" si="1"/>
        <v>0</v>
      </c>
    </row>
    <row r="144" spans="1:8" x14ac:dyDescent="0.25">
      <c r="A144" s="35" t="s">
        <v>5</v>
      </c>
      <c r="B144" s="36" t="s">
        <v>245</v>
      </c>
      <c r="C144" s="37" t="s">
        <v>262</v>
      </c>
      <c r="D144" s="38" t="s">
        <v>263</v>
      </c>
      <c r="E144" s="39" t="s">
        <v>8</v>
      </c>
      <c r="F144" s="40">
        <v>2.99</v>
      </c>
      <c r="G144" s="51"/>
      <c r="H144" s="41">
        <f t="shared" si="1"/>
        <v>0</v>
      </c>
    </row>
    <row r="145" spans="1:8" x14ac:dyDescent="0.25">
      <c r="A145" s="35" t="s">
        <v>5</v>
      </c>
      <c r="B145" s="36" t="s">
        <v>245</v>
      </c>
      <c r="C145" s="37" t="s">
        <v>264</v>
      </c>
      <c r="D145" s="38" t="s">
        <v>265</v>
      </c>
      <c r="E145" s="39" t="s">
        <v>8</v>
      </c>
      <c r="F145" s="40">
        <v>2.99</v>
      </c>
      <c r="G145" s="51"/>
      <c r="H145" s="41">
        <f t="shared" si="1"/>
        <v>0</v>
      </c>
    </row>
    <row r="146" spans="1:8" x14ac:dyDescent="0.25">
      <c r="A146" s="35" t="s">
        <v>5</v>
      </c>
      <c r="B146" s="36" t="s">
        <v>245</v>
      </c>
      <c r="C146" s="37" t="s">
        <v>266</v>
      </c>
      <c r="D146" s="38" t="s">
        <v>267</v>
      </c>
      <c r="E146" s="39" t="s">
        <v>8</v>
      </c>
      <c r="F146" s="40">
        <v>2.99</v>
      </c>
      <c r="G146" s="51"/>
      <c r="H146" s="41">
        <f t="shared" si="1"/>
        <v>0</v>
      </c>
    </row>
    <row r="147" spans="1:8" ht="15" customHeight="1" x14ac:dyDescent="0.25">
      <c r="A147" s="35" t="s">
        <v>5</v>
      </c>
      <c r="B147" s="36" t="s">
        <v>245</v>
      </c>
      <c r="C147" s="37" t="s">
        <v>268</v>
      </c>
      <c r="D147" s="38" t="s">
        <v>269</v>
      </c>
      <c r="E147" s="39" t="s">
        <v>8</v>
      </c>
      <c r="F147" s="40">
        <v>3.39</v>
      </c>
      <c r="G147" s="51"/>
      <c r="H147" s="41">
        <f t="shared" si="1"/>
        <v>0</v>
      </c>
    </row>
    <row r="148" spans="1:8" x14ac:dyDescent="0.25">
      <c r="A148" s="35" t="s">
        <v>5</v>
      </c>
      <c r="B148" s="36" t="s">
        <v>245</v>
      </c>
      <c r="C148" s="37" t="s">
        <v>270</v>
      </c>
      <c r="D148" s="38" t="s">
        <v>271</v>
      </c>
      <c r="E148" s="39" t="s">
        <v>8</v>
      </c>
      <c r="F148" s="40">
        <v>3.39</v>
      </c>
      <c r="G148" s="51"/>
      <c r="H148" s="41">
        <f t="shared" ref="H148:H212" si="2">G148*F148</f>
        <v>0</v>
      </c>
    </row>
    <row r="149" spans="1:8" ht="15" customHeight="1" x14ac:dyDescent="0.25">
      <c r="A149" s="35" t="s">
        <v>5</v>
      </c>
      <c r="B149" s="36" t="s">
        <v>245</v>
      </c>
      <c r="C149" s="37" t="s">
        <v>272</v>
      </c>
      <c r="D149" s="38" t="s">
        <v>273</v>
      </c>
      <c r="E149" s="39" t="s">
        <v>8</v>
      </c>
      <c r="F149" s="40">
        <v>3.39</v>
      </c>
      <c r="G149" s="51"/>
      <c r="H149" s="41">
        <f t="shared" si="2"/>
        <v>0</v>
      </c>
    </row>
    <row r="150" spans="1:8" x14ac:dyDescent="0.25">
      <c r="A150" s="35" t="s">
        <v>5</v>
      </c>
      <c r="B150" s="36" t="s">
        <v>245</v>
      </c>
      <c r="C150" s="37" t="s">
        <v>274</v>
      </c>
      <c r="D150" s="38" t="s">
        <v>275</v>
      </c>
      <c r="E150" s="39" t="s">
        <v>261</v>
      </c>
      <c r="F150" s="40">
        <v>5.49</v>
      </c>
      <c r="G150" s="51"/>
      <c r="H150" s="41">
        <f t="shared" si="2"/>
        <v>0</v>
      </c>
    </row>
    <row r="151" spans="1:8" x14ac:dyDescent="0.25">
      <c r="A151" s="35" t="s">
        <v>5</v>
      </c>
      <c r="B151" s="36" t="s">
        <v>245</v>
      </c>
      <c r="C151" s="37" t="s">
        <v>276</v>
      </c>
      <c r="D151" s="38" t="s">
        <v>277</v>
      </c>
      <c r="E151" s="39" t="s">
        <v>250</v>
      </c>
      <c r="F151" s="40">
        <v>5.49</v>
      </c>
      <c r="G151" s="51"/>
      <c r="H151" s="41">
        <f t="shared" si="2"/>
        <v>0</v>
      </c>
    </row>
    <row r="152" spans="1:8" x14ac:dyDescent="0.25">
      <c r="A152" s="35" t="s">
        <v>5</v>
      </c>
      <c r="B152" s="36" t="s">
        <v>245</v>
      </c>
      <c r="C152" s="37" t="s">
        <v>278</v>
      </c>
      <c r="D152" s="38" t="s">
        <v>279</v>
      </c>
      <c r="E152" s="39" t="s">
        <v>250</v>
      </c>
      <c r="F152" s="40">
        <v>5.49</v>
      </c>
      <c r="G152" s="51"/>
      <c r="H152" s="41">
        <f t="shared" si="2"/>
        <v>0</v>
      </c>
    </row>
    <row r="153" spans="1:8" x14ac:dyDescent="0.25">
      <c r="A153" s="35" t="s">
        <v>5</v>
      </c>
      <c r="B153" s="36" t="s">
        <v>245</v>
      </c>
      <c r="C153" s="37" t="s">
        <v>280</v>
      </c>
      <c r="D153" s="38" t="s">
        <v>281</v>
      </c>
      <c r="E153" s="39" t="s">
        <v>250</v>
      </c>
      <c r="F153" s="40">
        <v>5.49</v>
      </c>
      <c r="G153" s="51"/>
      <c r="H153" s="41">
        <f t="shared" si="2"/>
        <v>0</v>
      </c>
    </row>
    <row r="154" spans="1:8" x14ac:dyDescent="0.25">
      <c r="A154" s="35" t="s">
        <v>5</v>
      </c>
      <c r="B154" s="36" t="s">
        <v>245</v>
      </c>
      <c r="C154" s="37" t="s">
        <v>282</v>
      </c>
      <c r="D154" s="38" t="s">
        <v>283</v>
      </c>
      <c r="E154" s="39" t="s">
        <v>250</v>
      </c>
      <c r="F154" s="40">
        <v>5.49</v>
      </c>
      <c r="G154" s="51"/>
      <c r="H154" s="41">
        <f t="shared" si="2"/>
        <v>0</v>
      </c>
    </row>
    <row r="155" spans="1:8" x14ac:dyDescent="0.25">
      <c r="A155" s="35" t="s">
        <v>5</v>
      </c>
      <c r="B155" s="36" t="s">
        <v>245</v>
      </c>
      <c r="C155" s="37" t="s">
        <v>284</v>
      </c>
      <c r="D155" s="38" t="s">
        <v>285</v>
      </c>
      <c r="E155" s="39" t="s">
        <v>250</v>
      </c>
      <c r="F155" s="40">
        <v>5.49</v>
      </c>
      <c r="G155" s="51"/>
      <c r="H155" s="41">
        <f t="shared" si="2"/>
        <v>0</v>
      </c>
    </row>
    <row r="156" spans="1:8" x14ac:dyDescent="0.25">
      <c r="A156" s="35" t="s">
        <v>5</v>
      </c>
      <c r="B156" s="36" t="s">
        <v>245</v>
      </c>
      <c r="C156" s="37" t="s">
        <v>286</v>
      </c>
      <c r="D156" s="38" t="s">
        <v>287</v>
      </c>
      <c r="E156" s="39" t="s">
        <v>8</v>
      </c>
      <c r="F156" s="40">
        <v>3.39</v>
      </c>
      <c r="G156" s="51"/>
      <c r="H156" s="41">
        <f t="shared" si="2"/>
        <v>0</v>
      </c>
    </row>
    <row r="157" spans="1:8" x14ac:dyDescent="0.25">
      <c r="A157" s="35" t="s">
        <v>5</v>
      </c>
      <c r="B157" s="36" t="s">
        <v>245</v>
      </c>
      <c r="C157" s="37" t="s">
        <v>288</v>
      </c>
      <c r="D157" s="38" t="s">
        <v>289</v>
      </c>
      <c r="E157" s="39" t="s">
        <v>250</v>
      </c>
      <c r="F157" s="40">
        <v>5.49</v>
      </c>
      <c r="G157" s="51"/>
      <c r="H157" s="41">
        <f t="shared" si="2"/>
        <v>0</v>
      </c>
    </row>
    <row r="158" spans="1:8" x14ac:dyDescent="0.25">
      <c r="A158" s="35" t="s">
        <v>5</v>
      </c>
      <c r="B158" s="36" t="s">
        <v>245</v>
      </c>
      <c r="C158" s="37" t="s">
        <v>290</v>
      </c>
      <c r="D158" s="38" t="s">
        <v>291</v>
      </c>
      <c r="E158" s="39" t="s">
        <v>250</v>
      </c>
      <c r="F158" s="40">
        <v>5.49</v>
      </c>
      <c r="G158" s="51"/>
      <c r="H158" s="41">
        <f t="shared" si="2"/>
        <v>0</v>
      </c>
    </row>
    <row r="159" spans="1:8" x14ac:dyDescent="0.25">
      <c r="A159" s="35" t="s">
        <v>5</v>
      </c>
      <c r="B159" s="36" t="s">
        <v>245</v>
      </c>
      <c r="C159" s="37" t="s">
        <v>292</v>
      </c>
      <c r="D159" s="38" t="s">
        <v>293</v>
      </c>
      <c r="E159" s="39" t="s">
        <v>250</v>
      </c>
      <c r="F159" s="40">
        <v>5.49</v>
      </c>
      <c r="G159" s="51"/>
      <c r="H159" s="41">
        <f t="shared" si="2"/>
        <v>0</v>
      </c>
    </row>
    <row r="160" spans="1:8" x14ac:dyDescent="0.25">
      <c r="A160" s="35" t="s">
        <v>5</v>
      </c>
      <c r="B160" s="36" t="s">
        <v>245</v>
      </c>
      <c r="C160" s="37" t="s">
        <v>294</v>
      </c>
      <c r="D160" s="38" t="s">
        <v>295</v>
      </c>
      <c r="E160" s="39" t="s">
        <v>250</v>
      </c>
      <c r="F160" s="40">
        <v>5.49</v>
      </c>
      <c r="G160" s="51"/>
      <c r="H160" s="41">
        <f t="shared" si="2"/>
        <v>0</v>
      </c>
    </row>
    <row r="161" spans="1:8" x14ac:dyDescent="0.25">
      <c r="A161" s="35" t="s">
        <v>5</v>
      </c>
      <c r="B161" s="36" t="s">
        <v>245</v>
      </c>
      <c r="C161" s="37" t="s">
        <v>296</v>
      </c>
      <c r="D161" s="38" t="s">
        <v>297</v>
      </c>
      <c r="E161" s="39" t="s">
        <v>250</v>
      </c>
      <c r="F161" s="40">
        <v>5.49</v>
      </c>
      <c r="G161" s="51"/>
      <c r="H161" s="41">
        <f t="shared" si="2"/>
        <v>0</v>
      </c>
    </row>
    <row r="162" spans="1:8" x14ac:dyDescent="0.25">
      <c r="A162" s="35" t="s">
        <v>5</v>
      </c>
      <c r="B162" s="36" t="s">
        <v>245</v>
      </c>
      <c r="C162" s="37" t="s">
        <v>298</v>
      </c>
      <c r="D162" s="38" t="s">
        <v>299</v>
      </c>
      <c r="E162" s="39" t="s">
        <v>8</v>
      </c>
      <c r="F162" s="40">
        <v>5.49</v>
      </c>
      <c r="G162" s="51"/>
      <c r="H162" s="41">
        <f t="shared" si="2"/>
        <v>0</v>
      </c>
    </row>
    <row r="163" spans="1:8" x14ac:dyDescent="0.25">
      <c r="A163" s="35" t="s">
        <v>5</v>
      </c>
      <c r="B163" s="36" t="s">
        <v>245</v>
      </c>
      <c r="C163" s="37" t="s">
        <v>300</v>
      </c>
      <c r="D163" s="38" t="s">
        <v>301</v>
      </c>
      <c r="E163" s="39" t="s">
        <v>250</v>
      </c>
      <c r="F163" s="40">
        <v>5.49</v>
      </c>
      <c r="G163" s="51"/>
      <c r="H163" s="41">
        <f t="shared" si="2"/>
        <v>0</v>
      </c>
    </row>
    <row r="164" spans="1:8" ht="15" customHeight="1" x14ac:dyDescent="0.25">
      <c r="A164" s="35" t="s">
        <v>5</v>
      </c>
      <c r="B164" s="36" t="s">
        <v>245</v>
      </c>
      <c r="C164" s="37" t="s">
        <v>302</v>
      </c>
      <c r="D164" s="38" t="s">
        <v>303</v>
      </c>
      <c r="E164" s="39" t="s">
        <v>250</v>
      </c>
      <c r="F164" s="40">
        <v>5.49</v>
      </c>
      <c r="G164" s="51"/>
      <c r="H164" s="41">
        <f t="shared" si="2"/>
        <v>0</v>
      </c>
    </row>
    <row r="165" spans="1:8" x14ac:dyDescent="0.25">
      <c r="A165" s="35" t="s">
        <v>5</v>
      </c>
      <c r="B165" s="36" t="s">
        <v>245</v>
      </c>
      <c r="C165" s="37" t="s">
        <v>304</v>
      </c>
      <c r="D165" s="38" t="s">
        <v>305</v>
      </c>
      <c r="E165" s="39" t="s">
        <v>8</v>
      </c>
      <c r="F165" s="40">
        <v>3.39</v>
      </c>
      <c r="G165" s="51"/>
      <c r="H165" s="41">
        <f t="shared" si="2"/>
        <v>0</v>
      </c>
    </row>
    <row r="166" spans="1:8" x14ac:dyDescent="0.25">
      <c r="A166" s="35" t="s">
        <v>5</v>
      </c>
      <c r="B166" s="36" t="s">
        <v>245</v>
      </c>
      <c r="C166" s="37" t="s">
        <v>306</v>
      </c>
      <c r="D166" s="38" t="s">
        <v>307</v>
      </c>
      <c r="E166" s="39" t="s">
        <v>8</v>
      </c>
      <c r="F166" s="40">
        <v>3.39</v>
      </c>
      <c r="G166" s="51"/>
      <c r="H166" s="41">
        <f t="shared" si="2"/>
        <v>0</v>
      </c>
    </row>
    <row r="167" spans="1:8" x14ac:dyDescent="0.25">
      <c r="A167" s="35" t="s">
        <v>5</v>
      </c>
      <c r="B167" s="36" t="s">
        <v>245</v>
      </c>
      <c r="C167" s="37" t="s">
        <v>308</v>
      </c>
      <c r="D167" s="38" t="s">
        <v>309</v>
      </c>
      <c r="E167" s="39" t="s">
        <v>310</v>
      </c>
      <c r="F167" s="40">
        <v>24.93</v>
      </c>
      <c r="G167" s="51"/>
      <c r="H167" s="41">
        <f t="shared" si="2"/>
        <v>0</v>
      </c>
    </row>
    <row r="168" spans="1:8" x14ac:dyDescent="0.25">
      <c r="A168" s="35" t="s">
        <v>5</v>
      </c>
      <c r="B168" s="36" t="s">
        <v>245</v>
      </c>
      <c r="C168" s="37" t="s">
        <v>311</v>
      </c>
      <c r="D168" s="38" t="s">
        <v>312</v>
      </c>
      <c r="E168" s="39"/>
      <c r="F168" s="40"/>
      <c r="G168" s="51"/>
      <c r="H168" s="41">
        <f t="shared" si="2"/>
        <v>0</v>
      </c>
    </row>
    <row r="169" spans="1:8" x14ac:dyDescent="0.25">
      <c r="A169" s="35" t="s">
        <v>5</v>
      </c>
      <c r="B169" s="36" t="s">
        <v>245</v>
      </c>
      <c r="C169" s="37" t="s">
        <v>313</v>
      </c>
      <c r="D169" s="38" t="s">
        <v>314</v>
      </c>
      <c r="E169" s="39" t="s">
        <v>8</v>
      </c>
      <c r="F169" s="40">
        <v>3.39</v>
      </c>
      <c r="G169" s="51"/>
      <c r="H169" s="41">
        <f t="shared" si="2"/>
        <v>0</v>
      </c>
    </row>
    <row r="170" spans="1:8" x14ac:dyDescent="0.25">
      <c r="A170" s="35" t="s">
        <v>5</v>
      </c>
      <c r="B170" s="36" t="s">
        <v>245</v>
      </c>
      <c r="C170" s="37" t="s">
        <v>315</v>
      </c>
      <c r="D170" s="38" t="s">
        <v>316</v>
      </c>
      <c r="E170" s="39" t="s">
        <v>8</v>
      </c>
      <c r="F170" s="40">
        <v>3.39</v>
      </c>
      <c r="G170" s="51"/>
      <c r="H170" s="41">
        <f t="shared" si="2"/>
        <v>0</v>
      </c>
    </row>
    <row r="171" spans="1:8" x14ac:dyDescent="0.25">
      <c r="A171" s="35" t="s">
        <v>5</v>
      </c>
      <c r="B171" s="36" t="s">
        <v>245</v>
      </c>
      <c r="C171" s="37" t="s">
        <v>317</v>
      </c>
      <c r="D171" s="38" t="s">
        <v>318</v>
      </c>
      <c r="E171" s="39" t="s">
        <v>8</v>
      </c>
      <c r="F171" s="40">
        <v>2.99</v>
      </c>
      <c r="G171" s="51"/>
      <c r="H171" s="41">
        <f t="shared" si="2"/>
        <v>0</v>
      </c>
    </row>
    <row r="172" spans="1:8" x14ac:dyDescent="0.25">
      <c r="A172" s="35" t="s">
        <v>5</v>
      </c>
      <c r="B172" s="36" t="s">
        <v>245</v>
      </c>
      <c r="C172" s="37" t="s">
        <v>319</v>
      </c>
      <c r="D172" s="38" t="s">
        <v>320</v>
      </c>
      <c r="E172" s="39" t="s">
        <v>8</v>
      </c>
      <c r="F172" s="40">
        <v>3.39</v>
      </c>
      <c r="G172" s="51"/>
      <c r="H172" s="41">
        <f t="shared" si="2"/>
        <v>0</v>
      </c>
    </row>
    <row r="173" spans="1:8" x14ac:dyDescent="0.25">
      <c r="A173" s="35" t="s">
        <v>5</v>
      </c>
      <c r="B173" s="36" t="s">
        <v>245</v>
      </c>
      <c r="C173" s="37" t="s">
        <v>321</v>
      </c>
      <c r="D173" s="38" t="s">
        <v>322</v>
      </c>
      <c r="E173" s="39" t="s">
        <v>250</v>
      </c>
      <c r="F173" s="40">
        <v>3.39</v>
      </c>
      <c r="G173" s="51"/>
      <c r="H173" s="41">
        <f t="shared" si="2"/>
        <v>0</v>
      </c>
    </row>
    <row r="174" spans="1:8" x14ac:dyDescent="0.25">
      <c r="A174" s="35" t="s">
        <v>5</v>
      </c>
      <c r="B174" s="36" t="s">
        <v>245</v>
      </c>
      <c r="C174" s="37" t="s">
        <v>323</v>
      </c>
      <c r="D174" s="38" t="s">
        <v>324</v>
      </c>
      <c r="E174" s="39" t="s">
        <v>310</v>
      </c>
      <c r="F174" s="40">
        <v>26.86</v>
      </c>
      <c r="G174" s="51"/>
      <c r="H174" s="41">
        <f t="shared" si="2"/>
        <v>0</v>
      </c>
    </row>
    <row r="175" spans="1:8" x14ac:dyDescent="0.25">
      <c r="A175" s="35" t="s">
        <v>5</v>
      </c>
      <c r="B175" s="36" t="s">
        <v>245</v>
      </c>
      <c r="C175" s="37" t="s">
        <v>325</v>
      </c>
      <c r="D175" s="38" t="s">
        <v>326</v>
      </c>
      <c r="E175" s="39" t="s">
        <v>8</v>
      </c>
      <c r="F175" s="40">
        <v>3.39</v>
      </c>
      <c r="G175" s="51"/>
      <c r="H175" s="41">
        <f t="shared" si="2"/>
        <v>0</v>
      </c>
    </row>
    <row r="176" spans="1:8" x14ac:dyDescent="0.25">
      <c r="A176" s="35" t="s">
        <v>5</v>
      </c>
      <c r="B176" s="36" t="s">
        <v>245</v>
      </c>
      <c r="C176" s="37" t="s">
        <v>327</v>
      </c>
      <c r="D176" s="38" t="s">
        <v>328</v>
      </c>
      <c r="E176" s="39" t="s">
        <v>8</v>
      </c>
      <c r="F176" s="40">
        <v>2.99</v>
      </c>
      <c r="G176" s="51"/>
      <c r="H176" s="41">
        <f t="shared" si="2"/>
        <v>0</v>
      </c>
    </row>
    <row r="177" spans="1:8" x14ac:dyDescent="0.25">
      <c r="A177" s="35" t="s">
        <v>5</v>
      </c>
      <c r="B177" s="36" t="s">
        <v>245</v>
      </c>
      <c r="C177" s="37" t="s">
        <v>329</v>
      </c>
      <c r="D177" s="38" t="s">
        <v>330</v>
      </c>
      <c r="E177" s="39" t="s">
        <v>8</v>
      </c>
      <c r="F177" s="40">
        <v>2.99</v>
      </c>
      <c r="G177" s="51"/>
      <c r="H177" s="41">
        <f t="shared" si="2"/>
        <v>0</v>
      </c>
    </row>
    <row r="178" spans="1:8" ht="15" customHeight="1" x14ac:dyDescent="0.25">
      <c r="A178" s="35" t="s">
        <v>5</v>
      </c>
      <c r="B178" s="36" t="s">
        <v>245</v>
      </c>
      <c r="C178" s="37" t="s">
        <v>331</v>
      </c>
      <c r="D178" s="38" t="s">
        <v>332</v>
      </c>
      <c r="E178" s="39" t="s">
        <v>8</v>
      </c>
      <c r="F178" s="40">
        <v>2.99</v>
      </c>
      <c r="G178" s="51"/>
      <c r="H178" s="41">
        <f t="shared" si="2"/>
        <v>0</v>
      </c>
    </row>
    <row r="179" spans="1:8" ht="15" customHeight="1" x14ac:dyDescent="0.25">
      <c r="A179" s="35" t="s">
        <v>5</v>
      </c>
      <c r="B179" s="36" t="s">
        <v>245</v>
      </c>
      <c r="C179" s="37" t="s">
        <v>333</v>
      </c>
      <c r="D179" s="38" t="s">
        <v>334</v>
      </c>
      <c r="E179" s="39" t="s">
        <v>8</v>
      </c>
      <c r="F179" s="40">
        <v>2.99</v>
      </c>
      <c r="G179" s="51"/>
      <c r="H179" s="41">
        <f t="shared" si="2"/>
        <v>0</v>
      </c>
    </row>
    <row r="180" spans="1:8" x14ac:dyDescent="0.25">
      <c r="A180" s="35" t="s">
        <v>5</v>
      </c>
      <c r="B180" s="36" t="s">
        <v>245</v>
      </c>
      <c r="C180" s="37" t="s">
        <v>335</v>
      </c>
      <c r="D180" s="38" t="s">
        <v>336</v>
      </c>
      <c r="E180" s="39" t="s">
        <v>8</v>
      </c>
      <c r="F180" s="40">
        <v>2.99</v>
      </c>
      <c r="G180" s="51"/>
      <c r="H180" s="41">
        <f t="shared" si="2"/>
        <v>0</v>
      </c>
    </row>
    <row r="181" spans="1:8" ht="15" customHeight="1" x14ac:dyDescent="0.25">
      <c r="A181" s="35" t="s">
        <v>5</v>
      </c>
      <c r="B181" s="36" t="s">
        <v>245</v>
      </c>
      <c r="C181" s="37" t="s">
        <v>337</v>
      </c>
      <c r="D181" s="38" t="s">
        <v>338</v>
      </c>
      <c r="E181" s="39" t="s">
        <v>8</v>
      </c>
      <c r="F181" s="40">
        <v>2.99</v>
      </c>
      <c r="G181" s="51"/>
      <c r="H181" s="41">
        <f t="shared" si="2"/>
        <v>0</v>
      </c>
    </row>
    <row r="182" spans="1:8" ht="15" customHeight="1" x14ac:dyDescent="0.25">
      <c r="A182" s="35" t="s">
        <v>5</v>
      </c>
      <c r="B182" s="36" t="s">
        <v>245</v>
      </c>
      <c r="C182" s="37" t="s">
        <v>339</v>
      </c>
      <c r="D182" s="38" t="s">
        <v>340</v>
      </c>
      <c r="E182" s="39" t="s">
        <v>8</v>
      </c>
      <c r="F182" s="40">
        <v>3.39</v>
      </c>
      <c r="G182" s="51"/>
      <c r="H182" s="41">
        <f t="shared" si="2"/>
        <v>0</v>
      </c>
    </row>
    <row r="183" spans="1:8" x14ac:dyDescent="0.25">
      <c r="A183" s="35" t="s">
        <v>5</v>
      </c>
      <c r="B183" s="36" t="s">
        <v>245</v>
      </c>
      <c r="C183" s="37" t="s">
        <v>341</v>
      </c>
      <c r="D183" s="38" t="s">
        <v>342</v>
      </c>
      <c r="E183" s="39" t="s">
        <v>8</v>
      </c>
      <c r="F183" s="40">
        <v>2.99</v>
      </c>
      <c r="G183" s="51"/>
      <c r="H183" s="41">
        <f t="shared" si="2"/>
        <v>0</v>
      </c>
    </row>
    <row r="184" spans="1:8" x14ac:dyDescent="0.25">
      <c r="A184" s="35" t="s">
        <v>5</v>
      </c>
      <c r="B184" s="36" t="s">
        <v>245</v>
      </c>
      <c r="C184" s="37" t="s">
        <v>343</v>
      </c>
      <c r="D184" s="38" t="s">
        <v>344</v>
      </c>
      <c r="E184" s="39" t="s">
        <v>8</v>
      </c>
      <c r="F184" s="40">
        <v>3.39</v>
      </c>
      <c r="G184" s="51"/>
      <c r="H184" s="41">
        <f t="shared" si="2"/>
        <v>0</v>
      </c>
    </row>
    <row r="185" spans="1:8" x14ac:dyDescent="0.25">
      <c r="A185" s="35" t="s">
        <v>5</v>
      </c>
      <c r="B185" s="36" t="s">
        <v>245</v>
      </c>
      <c r="C185" s="37" t="s">
        <v>345</v>
      </c>
      <c r="D185" s="38" t="s">
        <v>346</v>
      </c>
      <c r="E185" s="39"/>
      <c r="F185" s="40"/>
      <c r="G185" s="51"/>
      <c r="H185" s="41">
        <f t="shared" si="2"/>
        <v>0</v>
      </c>
    </row>
    <row r="186" spans="1:8" x14ac:dyDescent="0.25">
      <c r="A186" s="35" t="s">
        <v>5</v>
      </c>
      <c r="B186" s="36" t="s">
        <v>245</v>
      </c>
      <c r="C186" s="37" t="s">
        <v>347</v>
      </c>
      <c r="D186" s="38" t="s">
        <v>348</v>
      </c>
      <c r="E186" s="39" t="s">
        <v>8</v>
      </c>
      <c r="F186" s="40">
        <v>2.99</v>
      </c>
      <c r="G186" s="51"/>
      <c r="H186" s="41">
        <f t="shared" si="2"/>
        <v>0</v>
      </c>
    </row>
    <row r="187" spans="1:8" x14ac:dyDescent="0.25">
      <c r="A187" s="35" t="s">
        <v>5</v>
      </c>
      <c r="B187" s="36" t="s">
        <v>245</v>
      </c>
      <c r="C187" s="37" t="s">
        <v>349</v>
      </c>
      <c r="D187" s="38" t="s">
        <v>350</v>
      </c>
      <c r="E187" s="39" t="s">
        <v>8</v>
      </c>
      <c r="F187" s="40">
        <v>2.99</v>
      </c>
      <c r="G187" s="51"/>
      <c r="H187" s="41">
        <f t="shared" si="2"/>
        <v>0</v>
      </c>
    </row>
    <row r="188" spans="1:8" x14ac:dyDescent="0.25">
      <c r="A188" s="35" t="s">
        <v>5</v>
      </c>
      <c r="B188" s="36" t="s">
        <v>245</v>
      </c>
      <c r="C188" s="37" t="s">
        <v>351</v>
      </c>
      <c r="D188" s="38" t="s">
        <v>352</v>
      </c>
      <c r="E188" s="39" t="s">
        <v>250</v>
      </c>
      <c r="F188" s="40">
        <v>5.49</v>
      </c>
      <c r="G188" s="51"/>
      <c r="H188" s="41">
        <f t="shared" si="2"/>
        <v>0</v>
      </c>
    </row>
    <row r="189" spans="1:8" x14ac:dyDescent="0.25">
      <c r="A189" s="35" t="s">
        <v>5</v>
      </c>
      <c r="B189" s="36" t="s">
        <v>245</v>
      </c>
      <c r="C189" s="37" t="s">
        <v>353</v>
      </c>
      <c r="D189" s="38" t="s">
        <v>354</v>
      </c>
      <c r="E189" s="39" t="s">
        <v>355</v>
      </c>
      <c r="F189" s="40">
        <v>5.49</v>
      </c>
      <c r="G189" s="51"/>
      <c r="H189" s="41">
        <f t="shared" si="2"/>
        <v>0</v>
      </c>
    </row>
    <row r="190" spans="1:8" x14ac:dyDescent="0.25">
      <c r="A190" s="35" t="s">
        <v>5</v>
      </c>
      <c r="B190" s="36" t="s">
        <v>245</v>
      </c>
      <c r="C190" s="37" t="s">
        <v>356</v>
      </c>
      <c r="D190" s="38" t="s">
        <v>357</v>
      </c>
      <c r="E190" s="39" t="s">
        <v>250</v>
      </c>
      <c r="F190" s="40">
        <v>4.99</v>
      </c>
      <c r="G190" s="51"/>
      <c r="H190" s="41">
        <f t="shared" si="2"/>
        <v>0</v>
      </c>
    </row>
    <row r="191" spans="1:8" x14ac:dyDescent="0.25">
      <c r="A191" s="35" t="s">
        <v>5</v>
      </c>
      <c r="B191" s="36" t="s">
        <v>245</v>
      </c>
      <c r="C191" s="37" t="s">
        <v>358</v>
      </c>
      <c r="D191" s="38" t="s">
        <v>359</v>
      </c>
      <c r="E191" s="39" t="s">
        <v>250</v>
      </c>
      <c r="F191" s="40">
        <v>5.49</v>
      </c>
      <c r="G191" s="51"/>
      <c r="H191" s="41">
        <f t="shared" si="2"/>
        <v>0</v>
      </c>
    </row>
    <row r="192" spans="1:8" ht="15" customHeight="1" x14ac:dyDescent="0.25">
      <c r="A192" s="35" t="s">
        <v>5</v>
      </c>
      <c r="B192" s="36" t="s">
        <v>245</v>
      </c>
      <c r="C192" s="37" t="s">
        <v>360</v>
      </c>
      <c r="D192" s="38" t="s">
        <v>361</v>
      </c>
      <c r="E192" s="39" t="s">
        <v>250</v>
      </c>
      <c r="F192" s="40">
        <v>4.99</v>
      </c>
      <c r="G192" s="51"/>
      <c r="H192" s="41">
        <f t="shared" si="2"/>
        <v>0</v>
      </c>
    </row>
    <row r="193" spans="1:8" x14ac:dyDescent="0.25">
      <c r="A193" s="35" t="s">
        <v>5</v>
      </c>
      <c r="B193" s="36" t="s">
        <v>245</v>
      </c>
      <c r="C193" s="37" t="s">
        <v>362</v>
      </c>
      <c r="D193" s="38" t="s">
        <v>363</v>
      </c>
      <c r="E193" s="39" t="s">
        <v>8</v>
      </c>
      <c r="F193" s="40">
        <v>3.39</v>
      </c>
      <c r="G193" s="51"/>
      <c r="H193" s="41">
        <f t="shared" si="2"/>
        <v>0</v>
      </c>
    </row>
    <row r="194" spans="1:8" x14ac:dyDescent="0.25">
      <c r="A194" s="35" t="s">
        <v>5</v>
      </c>
      <c r="B194" s="36" t="s">
        <v>245</v>
      </c>
      <c r="C194" s="37" t="s">
        <v>364</v>
      </c>
      <c r="D194" s="38" t="s">
        <v>365</v>
      </c>
      <c r="E194" s="39" t="s">
        <v>8</v>
      </c>
      <c r="F194" s="40">
        <v>3.39</v>
      </c>
      <c r="G194" s="51"/>
      <c r="H194" s="41">
        <f t="shared" si="2"/>
        <v>0</v>
      </c>
    </row>
    <row r="195" spans="1:8" x14ac:dyDescent="0.25">
      <c r="A195" s="35" t="s">
        <v>5</v>
      </c>
      <c r="B195" s="36" t="s">
        <v>245</v>
      </c>
      <c r="C195" s="37" t="s">
        <v>366</v>
      </c>
      <c r="D195" s="38" t="s">
        <v>367</v>
      </c>
      <c r="E195" s="39" t="s">
        <v>250</v>
      </c>
      <c r="F195" s="40">
        <v>4.99</v>
      </c>
      <c r="G195" s="51"/>
      <c r="H195" s="41">
        <f t="shared" si="2"/>
        <v>0</v>
      </c>
    </row>
    <row r="196" spans="1:8" ht="15" customHeight="1" x14ac:dyDescent="0.25">
      <c r="A196" s="35" t="s">
        <v>5</v>
      </c>
      <c r="B196" s="36" t="s">
        <v>245</v>
      </c>
      <c r="C196" s="37" t="s">
        <v>368</v>
      </c>
      <c r="D196" s="38" t="s">
        <v>369</v>
      </c>
      <c r="E196" s="39" t="s">
        <v>355</v>
      </c>
      <c r="F196" s="40">
        <v>5.49</v>
      </c>
      <c r="G196" s="51"/>
      <c r="H196" s="41">
        <f t="shared" si="2"/>
        <v>0</v>
      </c>
    </row>
    <row r="197" spans="1:8" x14ac:dyDescent="0.25">
      <c r="A197" s="35" t="s">
        <v>5</v>
      </c>
      <c r="B197" s="36" t="s">
        <v>245</v>
      </c>
      <c r="C197" s="37" t="s">
        <v>370</v>
      </c>
      <c r="D197" s="38" t="s">
        <v>371</v>
      </c>
      <c r="E197" s="39" t="s">
        <v>250</v>
      </c>
      <c r="F197" s="40">
        <v>5.49</v>
      </c>
      <c r="G197" s="51"/>
      <c r="H197" s="41">
        <f t="shared" si="2"/>
        <v>0</v>
      </c>
    </row>
    <row r="198" spans="1:8" x14ac:dyDescent="0.25">
      <c r="A198" s="35" t="s">
        <v>5</v>
      </c>
      <c r="B198" s="36" t="s">
        <v>245</v>
      </c>
      <c r="C198" s="37" t="s">
        <v>372</v>
      </c>
      <c r="D198" s="38" t="s">
        <v>373</v>
      </c>
      <c r="E198" s="39" t="s">
        <v>355</v>
      </c>
      <c r="F198" s="40">
        <v>5.49</v>
      </c>
      <c r="G198" s="51"/>
      <c r="H198" s="41">
        <f t="shared" si="2"/>
        <v>0</v>
      </c>
    </row>
    <row r="199" spans="1:8" ht="15" customHeight="1" x14ac:dyDescent="0.25">
      <c r="A199" s="35" t="s">
        <v>5</v>
      </c>
      <c r="B199" s="36" t="s">
        <v>245</v>
      </c>
      <c r="C199" s="37" t="s">
        <v>374</v>
      </c>
      <c r="D199" s="38" t="s">
        <v>375</v>
      </c>
      <c r="E199" s="39"/>
      <c r="F199" s="40"/>
      <c r="G199" s="51"/>
      <c r="H199" s="41">
        <f t="shared" si="2"/>
        <v>0</v>
      </c>
    </row>
    <row r="200" spans="1:8" x14ac:dyDescent="0.25">
      <c r="A200" s="35" t="s">
        <v>5</v>
      </c>
      <c r="B200" s="36" t="s">
        <v>245</v>
      </c>
      <c r="C200" s="37" t="s">
        <v>376</v>
      </c>
      <c r="D200" s="38" t="s">
        <v>377</v>
      </c>
      <c r="E200" s="39" t="s">
        <v>355</v>
      </c>
      <c r="F200" s="40">
        <v>5.49</v>
      </c>
      <c r="G200" s="51"/>
      <c r="H200" s="41">
        <f t="shared" si="2"/>
        <v>0</v>
      </c>
    </row>
    <row r="201" spans="1:8" ht="15" customHeight="1" x14ac:dyDescent="0.25">
      <c r="A201" s="35" t="s">
        <v>5</v>
      </c>
      <c r="B201" s="36" t="s">
        <v>245</v>
      </c>
      <c r="C201" s="37" t="s">
        <v>378</v>
      </c>
      <c r="D201" s="38" t="s">
        <v>379</v>
      </c>
      <c r="E201" s="39" t="s">
        <v>250</v>
      </c>
      <c r="F201" s="40">
        <v>4.99</v>
      </c>
      <c r="G201" s="51"/>
      <c r="H201" s="41">
        <f t="shared" si="2"/>
        <v>0</v>
      </c>
    </row>
    <row r="202" spans="1:8" x14ac:dyDescent="0.25">
      <c r="A202" s="35" t="s">
        <v>5</v>
      </c>
      <c r="B202" s="36" t="s">
        <v>245</v>
      </c>
      <c r="C202" s="37" t="s">
        <v>380</v>
      </c>
      <c r="D202" s="38" t="s">
        <v>381</v>
      </c>
      <c r="E202" s="39" t="s">
        <v>250</v>
      </c>
      <c r="F202" s="40">
        <v>5.49</v>
      </c>
      <c r="G202" s="51"/>
      <c r="H202" s="41">
        <f t="shared" si="2"/>
        <v>0</v>
      </c>
    </row>
    <row r="203" spans="1:8" x14ac:dyDescent="0.25">
      <c r="A203" s="35" t="s">
        <v>5</v>
      </c>
      <c r="B203" s="36" t="s">
        <v>245</v>
      </c>
      <c r="C203" s="37" t="s">
        <v>382</v>
      </c>
      <c r="D203" s="38" t="s">
        <v>383</v>
      </c>
      <c r="E203" s="39" t="s">
        <v>250</v>
      </c>
      <c r="F203" s="40">
        <v>5.49</v>
      </c>
      <c r="G203" s="51"/>
      <c r="H203" s="41">
        <f t="shared" si="2"/>
        <v>0</v>
      </c>
    </row>
    <row r="204" spans="1:8" x14ac:dyDescent="0.25">
      <c r="A204" s="35" t="s">
        <v>5</v>
      </c>
      <c r="B204" s="36" t="s">
        <v>245</v>
      </c>
      <c r="C204" s="37" t="s">
        <v>384</v>
      </c>
      <c r="D204" s="38" t="s">
        <v>385</v>
      </c>
      <c r="E204" s="39" t="s">
        <v>250</v>
      </c>
      <c r="F204" s="40">
        <v>3.39</v>
      </c>
      <c r="G204" s="51"/>
      <c r="H204" s="41">
        <f t="shared" si="2"/>
        <v>0</v>
      </c>
    </row>
    <row r="205" spans="1:8" ht="15" customHeight="1" x14ac:dyDescent="0.25">
      <c r="A205" s="35" t="s">
        <v>5</v>
      </c>
      <c r="B205" s="36" t="s">
        <v>245</v>
      </c>
      <c r="C205" s="37" t="s">
        <v>386</v>
      </c>
      <c r="D205" s="38" t="s">
        <v>387</v>
      </c>
      <c r="E205" s="39" t="s">
        <v>8</v>
      </c>
      <c r="F205" s="40">
        <v>3.39</v>
      </c>
      <c r="G205" s="51"/>
      <c r="H205" s="41">
        <f t="shared" si="2"/>
        <v>0</v>
      </c>
    </row>
    <row r="206" spans="1:8" x14ac:dyDescent="0.25">
      <c r="A206" s="35" t="s">
        <v>5</v>
      </c>
      <c r="B206" s="36" t="s">
        <v>245</v>
      </c>
      <c r="C206" s="37" t="s">
        <v>388</v>
      </c>
      <c r="D206" s="38" t="s">
        <v>389</v>
      </c>
      <c r="E206" s="39" t="s">
        <v>250</v>
      </c>
      <c r="F206" s="40">
        <v>3.39</v>
      </c>
      <c r="G206" s="51"/>
      <c r="H206" s="41">
        <f t="shared" si="2"/>
        <v>0</v>
      </c>
    </row>
    <row r="207" spans="1:8" x14ac:dyDescent="0.25">
      <c r="A207" s="35" t="s">
        <v>5</v>
      </c>
      <c r="B207" s="36" t="s">
        <v>245</v>
      </c>
      <c r="C207" s="37" t="s">
        <v>390</v>
      </c>
      <c r="D207" s="38" t="s">
        <v>391</v>
      </c>
      <c r="E207" s="39" t="s">
        <v>8</v>
      </c>
      <c r="F207" s="40">
        <v>3.39</v>
      </c>
      <c r="G207" s="51"/>
      <c r="H207" s="41">
        <f t="shared" si="2"/>
        <v>0</v>
      </c>
    </row>
    <row r="208" spans="1:8" x14ac:dyDescent="0.25">
      <c r="A208" s="35" t="s">
        <v>5</v>
      </c>
      <c r="B208" s="36" t="s">
        <v>245</v>
      </c>
      <c r="C208" s="37" t="s">
        <v>392</v>
      </c>
      <c r="D208" s="38" t="s">
        <v>393</v>
      </c>
      <c r="E208" s="39" t="s">
        <v>8</v>
      </c>
      <c r="F208" s="40">
        <v>3.39</v>
      </c>
      <c r="G208" s="51"/>
      <c r="H208" s="41">
        <f t="shared" si="2"/>
        <v>0</v>
      </c>
    </row>
    <row r="209" spans="1:8" x14ac:dyDescent="0.25">
      <c r="A209" s="35" t="s">
        <v>5</v>
      </c>
      <c r="B209" s="36" t="s">
        <v>245</v>
      </c>
      <c r="C209" s="37" t="s">
        <v>394</v>
      </c>
      <c r="D209" s="38" t="s">
        <v>395</v>
      </c>
      <c r="E209" s="39" t="s">
        <v>8</v>
      </c>
      <c r="F209" s="40">
        <v>3.39</v>
      </c>
      <c r="G209" s="51"/>
      <c r="H209" s="41">
        <f t="shared" si="2"/>
        <v>0</v>
      </c>
    </row>
    <row r="210" spans="1:8" s="14" customFormat="1" ht="15.75" thickBot="1" x14ac:dyDescent="0.3">
      <c r="A210" s="42" t="s">
        <v>5</v>
      </c>
      <c r="B210" s="43" t="s">
        <v>245</v>
      </c>
      <c r="C210" s="44" t="s">
        <v>396</v>
      </c>
      <c r="D210" s="45" t="s">
        <v>397</v>
      </c>
      <c r="E210" s="46" t="s">
        <v>8</v>
      </c>
      <c r="F210" s="47">
        <v>3.39</v>
      </c>
      <c r="G210" s="52"/>
      <c r="H210" s="48">
        <f t="shared" si="2"/>
        <v>0</v>
      </c>
    </row>
    <row r="211" spans="1:8" ht="27" thickBot="1" x14ac:dyDescent="0.45">
      <c r="A211" s="19" t="s">
        <v>398</v>
      </c>
      <c r="B211" s="6"/>
      <c r="C211" s="7"/>
      <c r="D211" s="8"/>
      <c r="E211" s="9"/>
      <c r="F211" s="10"/>
      <c r="G211" s="53"/>
      <c r="H211" s="13"/>
    </row>
    <row r="212" spans="1:8" x14ac:dyDescent="0.25">
      <c r="A212" s="28" t="s">
        <v>5</v>
      </c>
      <c r="B212" s="29" t="s">
        <v>398</v>
      </c>
      <c r="C212" s="30" t="s">
        <v>399</v>
      </c>
      <c r="D212" s="31" t="s">
        <v>400</v>
      </c>
      <c r="E212" s="32" t="s">
        <v>8</v>
      </c>
      <c r="F212" s="33">
        <v>5.49</v>
      </c>
      <c r="G212" s="50"/>
      <c r="H212" s="34">
        <f t="shared" si="2"/>
        <v>0</v>
      </c>
    </row>
    <row r="213" spans="1:8" x14ac:dyDescent="0.25">
      <c r="A213" s="35" t="s">
        <v>5</v>
      </c>
      <c r="B213" s="36" t="s">
        <v>398</v>
      </c>
      <c r="C213" s="37" t="s">
        <v>401</v>
      </c>
      <c r="D213" s="38" t="s">
        <v>402</v>
      </c>
      <c r="E213" s="39" t="s">
        <v>8</v>
      </c>
      <c r="F213" s="40">
        <v>2.99</v>
      </c>
      <c r="G213" s="51"/>
      <c r="H213" s="41">
        <f t="shared" ref="H213:H277" si="3">G213*F213</f>
        <v>0</v>
      </c>
    </row>
    <row r="214" spans="1:8" ht="15" customHeight="1" x14ac:dyDescent="0.25">
      <c r="A214" s="35" t="s">
        <v>5</v>
      </c>
      <c r="B214" s="36" t="s">
        <v>398</v>
      </c>
      <c r="C214" s="37" t="s">
        <v>403</v>
      </c>
      <c r="D214" s="38" t="s">
        <v>404</v>
      </c>
      <c r="E214" s="39" t="s">
        <v>8</v>
      </c>
      <c r="F214" s="40">
        <v>2.99</v>
      </c>
      <c r="G214" s="51"/>
      <c r="H214" s="41">
        <f t="shared" si="3"/>
        <v>0</v>
      </c>
    </row>
    <row r="215" spans="1:8" x14ac:dyDescent="0.25">
      <c r="A215" s="35" t="s">
        <v>5</v>
      </c>
      <c r="B215" s="36" t="s">
        <v>398</v>
      </c>
      <c r="C215" s="37" t="s">
        <v>405</v>
      </c>
      <c r="D215" s="38" t="s">
        <v>406</v>
      </c>
      <c r="E215" s="39" t="s">
        <v>8</v>
      </c>
      <c r="F215" s="40">
        <v>2.99</v>
      </c>
      <c r="G215" s="51"/>
      <c r="H215" s="41">
        <f t="shared" si="3"/>
        <v>0</v>
      </c>
    </row>
    <row r="216" spans="1:8" x14ac:dyDescent="0.25">
      <c r="A216" s="35" t="s">
        <v>5</v>
      </c>
      <c r="B216" s="36" t="s">
        <v>398</v>
      </c>
      <c r="C216" s="37" t="s">
        <v>407</v>
      </c>
      <c r="D216" s="38" t="s">
        <v>408</v>
      </c>
      <c r="E216" s="39" t="s">
        <v>8</v>
      </c>
      <c r="F216" s="40">
        <v>2.99</v>
      </c>
      <c r="G216" s="51"/>
      <c r="H216" s="41">
        <f t="shared" si="3"/>
        <v>0</v>
      </c>
    </row>
    <row r="217" spans="1:8" x14ac:dyDescent="0.25">
      <c r="A217" s="35" t="s">
        <v>5</v>
      </c>
      <c r="B217" s="36" t="s">
        <v>398</v>
      </c>
      <c r="C217" s="37" t="s">
        <v>409</v>
      </c>
      <c r="D217" s="38" t="s">
        <v>410</v>
      </c>
      <c r="E217" s="39" t="s">
        <v>8</v>
      </c>
      <c r="F217" s="40">
        <v>3.39</v>
      </c>
      <c r="G217" s="51"/>
      <c r="H217" s="41">
        <f t="shared" si="3"/>
        <v>0</v>
      </c>
    </row>
    <row r="218" spans="1:8" ht="15" customHeight="1" x14ac:dyDescent="0.25">
      <c r="A218" s="35" t="s">
        <v>5</v>
      </c>
      <c r="B218" s="36" t="s">
        <v>398</v>
      </c>
      <c r="C218" s="37" t="s">
        <v>411</v>
      </c>
      <c r="D218" s="38" t="s">
        <v>412</v>
      </c>
      <c r="E218" s="39" t="s">
        <v>8</v>
      </c>
      <c r="F218" s="40">
        <v>3.39</v>
      </c>
      <c r="G218" s="51"/>
      <c r="H218" s="41">
        <f t="shared" si="3"/>
        <v>0</v>
      </c>
    </row>
    <row r="219" spans="1:8" x14ac:dyDescent="0.25">
      <c r="A219" s="35" t="s">
        <v>5</v>
      </c>
      <c r="B219" s="36" t="s">
        <v>398</v>
      </c>
      <c r="C219" s="37" t="s">
        <v>413</v>
      </c>
      <c r="D219" s="38" t="s">
        <v>414</v>
      </c>
      <c r="E219" s="39" t="s">
        <v>8</v>
      </c>
      <c r="F219" s="40">
        <v>2.99</v>
      </c>
      <c r="G219" s="51"/>
      <c r="H219" s="41">
        <f t="shared" si="3"/>
        <v>0</v>
      </c>
    </row>
    <row r="220" spans="1:8" x14ac:dyDescent="0.25">
      <c r="A220" s="35" t="s">
        <v>5</v>
      </c>
      <c r="B220" s="36" t="s">
        <v>398</v>
      </c>
      <c r="C220" s="37" t="s">
        <v>415</v>
      </c>
      <c r="D220" s="38" t="s">
        <v>416</v>
      </c>
      <c r="E220" s="39" t="s">
        <v>8</v>
      </c>
      <c r="F220" s="40">
        <v>5.49</v>
      </c>
      <c r="G220" s="51"/>
      <c r="H220" s="41">
        <f t="shared" si="3"/>
        <v>0</v>
      </c>
    </row>
    <row r="221" spans="1:8" ht="15" customHeight="1" x14ac:dyDescent="0.25">
      <c r="A221" s="35" t="s">
        <v>5</v>
      </c>
      <c r="B221" s="36" t="s">
        <v>398</v>
      </c>
      <c r="C221" s="37" t="s">
        <v>417</v>
      </c>
      <c r="D221" s="38" t="s">
        <v>418</v>
      </c>
      <c r="E221" s="39" t="s">
        <v>8</v>
      </c>
      <c r="F221" s="40">
        <v>3.39</v>
      </c>
      <c r="G221" s="51"/>
      <c r="H221" s="41">
        <f t="shared" si="3"/>
        <v>0</v>
      </c>
    </row>
    <row r="222" spans="1:8" x14ac:dyDescent="0.25">
      <c r="A222" s="35" t="s">
        <v>5</v>
      </c>
      <c r="B222" s="36" t="s">
        <v>398</v>
      </c>
      <c r="C222" s="37" t="s">
        <v>419</v>
      </c>
      <c r="D222" s="38" t="s">
        <v>420</v>
      </c>
      <c r="E222" s="39" t="s">
        <v>8</v>
      </c>
      <c r="F222" s="40">
        <v>3.39</v>
      </c>
      <c r="G222" s="51"/>
      <c r="H222" s="41">
        <f t="shared" si="3"/>
        <v>0</v>
      </c>
    </row>
    <row r="223" spans="1:8" x14ac:dyDescent="0.25">
      <c r="A223" s="35" t="s">
        <v>5</v>
      </c>
      <c r="B223" s="36" t="s">
        <v>398</v>
      </c>
      <c r="C223" s="37" t="s">
        <v>421</v>
      </c>
      <c r="D223" s="38" t="s">
        <v>422</v>
      </c>
      <c r="E223" s="39"/>
      <c r="F223" s="40"/>
      <c r="G223" s="51"/>
      <c r="H223" s="41">
        <f t="shared" si="3"/>
        <v>0</v>
      </c>
    </row>
    <row r="224" spans="1:8" x14ac:dyDescent="0.25">
      <c r="A224" s="35" t="s">
        <v>5</v>
      </c>
      <c r="B224" s="36" t="s">
        <v>398</v>
      </c>
      <c r="C224" s="37" t="s">
        <v>423</v>
      </c>
      <c r="D224" s="38" t="s">
        <v>424</v>
      </c>
      <c r="E224" s="39" t="s">
        <v>8</v>
      </c>
      <c r="F224" s="40">
        <v>2.99</v>
      </c>
      <c r="G224" s="51"/>
      <c r="H224" s="41">
        <f t="shared" si="3"/>
        <v>0</v>
      </c>
    </row>
    <row r="225" spans="1:8" ht="15" customHeight="1" x14ac:dyDescent="0.25">
      <c r="A225" s="35" t="s">
        <v>5</v>
      </c>
      <c r="B225" s="36" t="s">
        <v>398</v>
      </c>
      <c r="C225" s="37" t="s">
        <v>425</v>
      </c>
      <c r="D225" s="38" t="s">
        <v>426</v>
      </c>
      <c r="E225" s="39" t="s">
        <v>8</v>
      </c>
      <c r="F225" s="40">
        <v>3.39</v>
      </c>
      <c r="G225" s="51"/>
      <c r="H225" s="41">
        <f t="shared" si="3"/>
        <v>0</v>
      </c>
    </row>
    <row r="226" spans="1:8" x14ac:dyDescent="0.25">
      <c r="A226" s="35" t="s">
        <v>5</v>
      </c>
      <c r="B226" s="36" t="s">
        <v>398</v>
      </c>
      <c r="C226" s="37" t="s">
        <v>427</v>
      </c>
      <c r="D226" s="38" t="s">
        <v>428</v>
      </c>
      <c r="E226" s="39" t="s">
        <v>8</v>
      </c>
      <c r="F226" s="40">
        <v>3.39</v>
      </c>
      <c r="G226" s="51"/>
      <c r="H226" s="41">
        <f t="shared" si="3"/>
        <v>0</v>
      </c>
    </row>
    <row r="227" spans="1:8" x14ac:dyDescent="0.25">
      <c r="A227" s="35" t="s">
        <v>5</v>
      </c>
      <c r="B227" s="36" t="s">
        <v>398</v>
      </c>
      <c r="C227" s="37" t="s">
        <v>429</v>
      </c>
      <c r="D227" s="38" t="s">
        <v>430</v>
      </c>
      <c r="E227" s="39" t="s">
        <v>8</v>
      </c>
      <c r="F227" s="40">
        <v>3.39</v>
      </c>
      <c r="G227" s="51"/>
      <c r="H227" s="41">
        <f t="shared" si="3"/>
        <v>0</v>
      </c>
    </row>
    <row r="228" spans="1:8" x14ac:dyDescent="0.25">
      <c r="A228" s="35" t="s">
        <v>5</v>
      </c>
      <c r="B228" s="36" t="s">
        <v>398</v>
      </c>
      <c r="C228" s="37" t="s">
        <v>431</v>
      </c>
      <c r="D228" s="38" t="s">
        <v>432</v>
      </c>
      <c r="E228" s="39" t="s">
        <v>8</v>
      </c>
      <c r="F228" s="40">
        <v>2.99</v>
      </c>
      <c r="G228" s="51"/>
      <c r="H228" s="41">
        <f t="shared" si="3"/>
        <v>0</v>
      </c>
    </row>
    <row r="229" spans="1:8" x14ac:dyDescent="0.25">
      <c r="A229" s="35" t="s">
        <v>5</v>
      </c>
      <c r="B229" s="36" t="s">
        <v>398</v>
      </c>
      <c r="C229" s="37" t="s">
        <v>433</v>
      </c>
      <c r="D229" s="38" t="s">
        <v>434</v>
      </c>
      <c r="E229" s="39" t="s">
        <v>8</v>
      </c>
      <c r="F229" s="40">
        <v>3.39</v>
      </c>
      <c r="G229" s="51"/>
      <c r="H229" s="41">
        <f t="shared" si="3"/>
        <v>0</v>
      </c>
    </row>
    <row r="230" spans="1:8" x14ac:dyDescent="0.25">
      <c r="A230" s="35" t="s">
        <v>5</v>
      </c>
      <c r="B230" s="36" t="s">
        <v>398</v>
      </c>
      <c r="C230" s="37" t="s">
        <v>435</v>
      </c>
      <c r="D230" s="38" t="s">
        <v>436</v>
      </c>
      <c r="E230" s="39" t="s">
        <v>8</v>
      </c>
      <c r="F230" s="40">
        <v>3.39</v>
      </c>
      <c r="G230" s="51"/>
      <c r="H230" s="41">
        <f t="shared" si="3"/>
        <v>0</v>
      </c>
    </row>
    <row r="231" spans="1:8" x14ac:dyDescent="0.25">
      <c r="A231" s="35" t="s">
        <v>5</v>
      </c>
      <c r="B231" s="36" t="s">
        <v>398</v>
      </c>
      <c r="C231" s="37" t="s">
        <v>437</v>
      </c>
      <c r="D231" s="38" t="s">
        <v>438</v>
      </c>
      <c r="E231" s="39" t="s">
        <v>8</v>
      </c>
      <c r="F231" s="40">
        <v>3.39</v>
      </c>
      <c r="G231" s="51"/>
      <c r="H231" s="41">
        <f t="shared" si="3"/>
        <v>0</v>
      </c>
    </row>
    <row r="232" spans="1:8" x14ac:dyDescent="0.25">
      <c r="A232" s="35" t="s">
        <v>5</v>
      </c>
      <c r="B232" s="36" t="s">
        <v>398</v>
      </c>
      <c r="C232" s="37" t="s">
        <v>439</v>
      </c>
      <c r="D232" s="38" t="s">
        <v>440</v>
      </c>
      <c r="E232" s="39" t="s">
        <v>8</v>
      </c>
      <c r="F232" s="40">
        <v>3.39</v>
      </c>
      <c r="G232" s="51"/>
      <c r="H232" s="41">
        <f t="shared" si="3"/>
        <v>0</v>
      </c>
    </row>
    <row r="233" spans="1:8" x14ac:dyDescent="0.25">
      <c r="A233" s="35" t="s">
        <v>5</v>
      </c>
      <c r="B233" s="36" t="s">
        <v>398</v>
      </c>
      <c r="C233" s="37" t="s">
        <v>441</v>
      </c>
      <c r="D233" s="38" t="s">
        <v>442</v>
      </c>
      <c r="E233" s="39" t="s">
        <v>8</v>
      </c>
      <c r="F233" s="40">
        <v>2.99</v>
      </c>
      <c r="G233" s="51"/>
      <c r="H233" s="41">
        <f t="shared" si="3"/>
        <v>0</v>
      </c>
    </row>
    <row r="234" spans="1:8" x14ac:dyDescent="0.25">
      <c r="A234" s="35" t="s">
        <v>5</v>
      </c>
      <c r="B234" s="36" t="s">
        <v>398</v>
      </c>
      <c r="C234" s="37" t="s">
        <v>443</v>
      </c>
      <c r="D234" s="38" t="s">
        <v>444</v>
      </c>
      <c r="E234" s="39" t="s">
        <v>8</v>
      </c>
      <c r="F234" s="40">
        <v>5.49</v>
      </c>
      <c r="G234" s="51"/>
      <c r="H234" s="41">
        <f t="shared" si="3"/>
        <v>0</v>
      </c>
    </row>
    <row r="235" spans="1:8" x14ac:dyDescent="0.25">
      <c r="A235" s="35" t="s">
        <v>5</v>
      </c>
      <c r="B235" s="36" t="s">
        <v>398</v>
      </c>
      <c r="C235" s="37" t="s">
        <v>445</v>
      </c>
      <c r="D235" s="38" t="s">
        <v>446</v>
      </c>
      <c r="E235" s="39" t="s">
        <v>8</v>
      </c>
      <c r="F235" s="40">
        <v>5.49</v>
      </c>
      <c r="G235" s="51"/>
      <c r="H235" s="41">
        <f t="shared" si="3"/>
        <v>0</v>
      </c>
    </row>
    <row r="236" spans="1:8" x14ac:dyDescent="0.25">
      <c r="A236" s="35" t="s">
        <v>5</v>
      </c>
      <c r="B236" s="36" t="s">
        <v>398</v>
      </c>
      <c r="C236" s="37" t="s">
        <v>447</v>
      </c>
      <c r="D236" s="38" t="s">
        <v>448</v>
      </c>
      <c r="E236" s="39" t="s">
        <v>8</v>
      </c>
      <c r="F236" s="40">
        <v>5.49</v>
      </c>
      <c r="G236" s="51"/>
      <c r="H236" s="41">
        <f t="shared" si="3"/>
        <v>0</v>
      </c>
    </row>
    <row r="237" spans="1:8" x14ac:dyDescent="0.25">
      <c r="A237" s="35" t="s">
        <v>5</v>
      </c>
      <c r="B237" s="36" t="s">
        <v>398</v>
      </c>
      <c r="C237" s="37" t="s">
        <v>449</v>
      </c>
      <c r="D237" s="38" t="s">
        <v>450</v>
      </c>
      <c r="E237" s="39" t="s">
        <v>8</v>
      </c>
      <c r="F237" s="40">
        <v>3.39</v>
      </c>
      <c r="G237" s="51"/>
      <c r="H237" s="41">
        <f t="shared" si="3"/>
        <v>0</v>
      </c>
    </row>
    <row r="238" spans="1:8" x14ac:dyDescent="0.25">
      <c r="A238" s="35" t="s">
        <v>5</v>
      </c>
      <c r="B238" s="36" t="s">
        <v>398</v>
      </c>
      <c r="C238" s="37" t="s">
        <v>451</v>
      </c>
      <c r="D238" s="38" t="s">
        <v>452</v>
      </c>
      <c r="E238" s="39" t="s">
        <v>8</v>
      </c>
      <c r="F238" s="40">
        <v>3.39</v>
      </c>
      <c r="G238" s="51"/>
      <c r="H238" s="41">
        <f t="shared" si="3"/>
        <v>0</v>
      </c>
    </row>
    <row r="239" spans="1:8" x14ac:dyDescent="0.25">
      <c r="A239" s="35" t="s">
        <v>5</v>
      </c>
      <c r="B239" s="36" t="s">
        <v>398</v>
      </c>
      <c r="C239" s="37" t="s">
        <v>453</v>
      </c>
      <c r="D239" s="38" t="s">
        <v>454</v>
      </c>
      <c r="E239" s="39" t="s">
        <v>8</v>
      </c>
      <c r="F239" s="40">
        <v>3.39</v>
      </c>
      <c r="G239" s="51"/>
      <c r="H239" s="41">
        <f t="shared" si="3"/>
        <v>0</v>
      </c>
    </row>
    <row r="240" spans="1:8" ht="15" customHeight="1" x14ac:dyDescent="0.25">
      <c r="A240" s="35" t="s">
        <v>5</v>
      </c>
      <c r="B240" s="36" t="s">
        <v>398</v>
      </c>
      <c r="C240" s="37" t="s">
        <v>455</v>
      </c>
      <c r="D240" s="38" t="s">
        <v>456</v>
      </c>
      <c r="E240" s="39" t="s">
        <v>8</v>
      </c>
      <c r="F240" s="40">
        <v>3.39</v>
      </c>
      <c r="G240" s="51"/>
      <c r="H240" s="41">
        <f t="shared" si="3"/>
        <v>0</v>
      </c>
    </row>
    <row r="241" spans="1:8" x14ac:dyDescent="0.25">
      <c r="A241" s="35" t="s">
        <v>5</v>
      </c>
      <c r="B241" s="36" t="s">
        <v>398</v>
      </c>
      <c r="C241" s="37" t="s">
        <v>457</v>
      </c>
      <c r="D241" s="38" t="s">
        <v>458</v>
      </c>
      <c r="E241" s="39" t="s">
        <v>8</v>
      </c>
      <c r="F241" s="40">
        <v>3.39</v>
      </c>
      <c r="G241" s="51"/>
      <c r="H241" s="41">
        <f t="shared" si="3"/>
        <v>0</v>
      </c>
    </row>
    <row r="242" spans="1:8" x14ac:dyDescent="0.25">
      <c r="A242" s="35" t="s">
        <v>5</v>
      </c>
      <c r="B242" s="36" t="s">
        <v>398</v>
      </c>
      <c r="C242" s="37" t="s">
        <v>459</v>
      </c>
      <c r="D242" s="38" t="s">
        <v>460</v>
      </c>
      <c r="E242" s="39" t="s">
        <v>8</v>
      </c>
      <c r="F242" s="40">
        <v>5.49</v>
      </c>
      <c r="G242" s="51"/>
      <c r="H242" s="41">
        <f t="shared" si="3"/>
        <v>0</v>
      </c>
    </row>
    <row r="243" spans="1:8" ht="15" customHeight="1" x14ac:dyDescent="0.25">
      <c r="A243" s="35" t="s">
        <v>5</v>
      </c>
      <c r="B243" s="36" t="s">
        <v>398</v>
      </c>
      <c r="C243" s="37" t="s">
        <v>461</v>
      </c>
      <c r="D243" s="38" t="s">
        <v>462</v>
      </c>
      <c r="E243" s="39" t="s">
        <v>8</v>
      </c>
      <c r="F243" s="40">
        <v>5.49</v>
      </c>
      <c r="G243" s="51"/>
      <c r="H243" s="41">
        <f t="shared" si="3"/>
        <v>0</v>
      </c>
    </row>
    <row r="244" spans="1:8" x14ac:dyDescent="0.25">
      <c r="A244" s="35" t="s">
        <v>5</v>
      </c>
      <c r="B244" s="36" t="s">
        <v>398</v>
      </c>
      <c r="C244" s="37" t="s">
        <v>463</v>
      </c>
      <c r="D244" s="38" t="s">
        <v>464</v>
      </c>
      <c r="E244" s="39" t="s">
        <v>8</v>
      </c>
      <c r="F244" s="40">
        <v>3.39</v>
      </c>
      <c r="G244" s="51"/>
      <c r="H244" s="41">
        <f t="shared" si="3"/>
        <v>0</v>
      </c>
    </row>
    <row r="245" spans="1:8" x14ac:dyDescent="0.25">
      <c r="A245" s="35" t="s">
        <v>5</v>
      </c>
      <c r="B245" s="36" t="s">
        <v>398</v>
      </c>
      <c r="C245" s="37" t="s">
        <v>465</v>
      </c>
      <c r="D245" s="38" t="s">
        <v>466</v>
      </c>
      <c r="E245" s="39" t="s">
        <v>8</v>
      </c>
      <c r="F245" s="40">
        <v>3.39</v>
      </c>
      <c r="G245" s="51"/>
      <c r="H245" s="41">
        <f t="shared" si="3"/>
        <v>0</v>
      </c>
    </row>
    <row r="246" spans="1:8" x14ac:dyDescent="0.25">
      <c r="A246" s="35" t="s">
        <v>5</v>
      </c>
      <c r="B246" s="36" t="s">
        <v>398</v>
      </c>
      <c r="C246" s="37" t="s">
        <v>467</v>
      </c>
      <c r="D246" s="38" t="s">
        <v>468</v>
      </c>
      <c r="E246" s="39" t="s">
        <v>8</v>
      </c>
      <c r="F246" s="40">
        <v>3.39</v>
      </c>
      <c r="G246" s="51"/>
      <c r="H246" s="41">
        <f t="shared" si="3"/>
        <v>0</v>
      </c>
    </row>
    <row r="247" spans="1:8" x14ac:dyDescent="0.25">
      <c r="A247" s="35" t="s">
        <v>5</v>
      </c>
      <c r="B247" s="36" t="s">
        <v>398</v>
      </c>
      <c r="C247" s="37" t="s">
        <v>469</v>
      </c>
      <c r="D247" s="38" t="s">
        <v>470</v>
      </c>
      <c r="E247" s="39" t="s">
        <v>8</v>
      </c>
      <c r="F247" s="40">
        <v>5.49</v>
      </c>
      <c r="G247" s="51"/>
      <c r="H247" s="41">
        <f t="shared" si="3"/>
        <v>0</v>
      </c>
    </row>
    <row r="248" spans="1:8" x14ac:dyDescent="0.25">
      <c r="A248" s="35" t="s">
        <v>5</v>
      </c>
      <c r="B248" s="36" t="s">
        <v>398</v>
      </c>
      <c r="C248" s="37" t="s">
        <v>471</v>
      </c>
      <c r="D248" s="38" t="s">
        <v>472</v>
      </c>
      <c r="E248" s="39" t="s">
        <v>8</v>
      </c>
      <c r="F248" s="40">
        <v>2.99</v>
      </c>
      <c r="G248" s="51"/>
      <c r="H248" s="41">
        <f t="shared" si="3"/>
        <v>0</v>
      </c>
    </row>
    <row r="249" spans="1:8" s="12" customFormat="1" ht="27" thickBot="1" x14ac:dyDescent="0.45">
      <c r="A249" s="42" t="s">
        <v>5</v>
      </c>
      <c r="B249" s="43" t="s">
        <v>398</v>
      </c>
      <c r="C249" s="44" t="s">
        <v>473</v>
      </c>
      <c r="D249" s="45" t="s">
        <v>474</v>
      </c>
      <c r="E249" s="46" t="s">
        <v>8</v>
      </c>
      <c r="F249" s="47">
        <v>5.49</v>
      </c>
      <c r="G249" s="52"/>
      <c r="H249" s="48">
        <f t="shared" si="3"/>
        <v>0</v>
      </c>
    </row>
    <row r="250" spans="1:8" ht="27" customHeight="1" thickBot="1" x14ac:dyDescent="0.45">
      <c r="A250" s="19" t="s">
        <v>475</v>
      </c>
      <c r="B250" s="20"/>
      <c r="C250" s="21"/>
      <c r="D250" s="22"/>
      <c r="E250" s="23"/>
      <c r="F250" s="24"/>
      <c r="G250" s="54"/>
      <c r="H250" s="25"/>
    </row>
    <row r="251" spans="1:8" x14ac:dyDescent="0.25">
      <c r="A251" s="28" t="s">
        <v>475</v>
      </c>
      <c r="B251" s="29"/>
      <c r="C251" s="30" t="s">
        <v>476</v>
      </c>
      <c r="D251" s="31" t="s">
        <v>477</v>
      </c>
      <c r="E251" s="32" t="s">
        <v>478</v>
      </c>
      <c r="F251" s="33">
        <v>42.95</v>
      </c>
      <c r="G251" s="50"/>
      <c r="H251" s="34">
        <f t="shared" si="3"/>
        <v>0</v>
      </c>
    </row>
    <row r="252" spans="1:8" x14ac:dyDescent="0.25">
      <c r="A252" s="35" t="s">
        <v>475</v>
      </c>
      <c r="B252" s="36"/>
      <c r="C252" s="37" t="s">
        <v>479</v>
      </c>
      <c r="D252" s="38" t="s">
        <v>480</v>
      </c>
      <c r="E252" s="39" t="s">
        <v>8</v>
      </c>
      <c r="F252" s="40">
        <v>2.99</v>
      </c>
      <c r="G252" s="51"/>
      <c r="H252" s="41">
        <f t="shared" si="3"/>
        <v>0</v>
      </c>
    </row>
    <row r="253" spans="1:8" x14ac:dyDescent="0.25">
      <c r="A253" s="35" t="s">
        <v>475</v>
      </c>
      <c r="B253" s="36"/>
      <c r="C253" s="37" t="s">
        <v>481</v>
      </c>
      <c r="D253" s="38" t="s">
        <v>482</v>
      </c>
      <c r="E253" s="39" t="s">
        <v>8</v>
      </c>
      <c r="F253" s="40">
        <v>2.99</v>
      </c>
      <c r="G253" s="51"/>
      <c r="H253" s="41">
        <f t="shared" si="3"/>
        <v>0</v>
      </c>
    </row>
    <row r="254" spans="1:8" x14ac:dyDescent="0.25">
      <c r="A254" s="35" t="s">
        <v>475</v>
      </c>
      <c r="B254" s="36"/>
      <c r="C254" s="37" t="s">
        <v>483</v>
      </c>
      <c r="D254" s="38" t="s">
        <v>484</v>
      </c>
      <c r="E254" s="39" t="s">
        <v>8</v>
      </c>
      <c r="F254" s="40">
        <v>2.99</v>
      </c>
      <c r="G254" s="51"/>
      <c r="H254" s="41">
        <f t="shared" si="3"/>
        <v>0</v>
      </c>
    </row>
    <row r="255" spans="1:8" ht="15" customHeight="1" x14ac:dyDescent="0.25">
      <c r="A255" s="35" t="s">
        <v>475</v>
      </c>
      <c r="B255" s="36"/>
      <c r="C255" s="37" t="s">
        <v>485</v>
      </c>
      <c r="D255" s="38" t="s">
        <v>486</v>
      </c>
      <c r="E255" s="39" t="s">
        <v>8</v>
      </c>
      <c r="F255" s="40">
        <v>2.99</v>
      </c>
      <c r="G255" s="51"/>
      <c r="H255" s="41">
        <f t="shared" si="3"/>
        <v>0</v>
      </c>
    </row>
    <row r="256" spans="1:8" x14ac:dyDescent="0.25">
      <c r="A256" s="35" t="s">
        <v>475</v>
      </c>
      <c r="B256" s="36"/>
      <c r="C256" s="37" t="s">
        <v>487</v>
      </c>
      <c r="D256" s="38" t="s">
        <v>488</v>
      </c>
      <c r="E256" s="39" t="s">
        <v>8</v>
      </c>
      <c r="F256" s="40">
        <v>2.99</v>
      </c>
      <c r="G256" s="51"/>
      <c r="H256" s="41">
        <f t="shared" si="3"/>
        <v>0</v>
      </c>
    </row>
    <row r="257" spans="1:8" x14ac:dyDescent="0.25">
      <c r="A257" s="35" t="s">
        <v>475</v>
      </c>
      <c r="B257" s="36"/>
      <c r="C257" s="37" t="s">
        <v>489</v>
      </c>
      <c r="D257" s="38" t="s">
        <v>490</v>
      </c>
      <c r="E257" s="39" t="s">
        <v>8</v>
      </c>
      <c r="F257" s="40">
        <v>2.99</v>
      </c>
      <c r="G257" s="51"/>
      <c r="H257" s="41">
        <f t="shared" si="3"/>
        <v>0</v>
      </c>
    </row>
    <row r="258" spans="1:8" x14ac:dyDescent="0.25">
      <c r="A258" s="35" t="s">
        <v>475</v>
      </c>
      <c r="B258" s="36"/>
      <c r="C258" s="37" t="s">
        <v>491</v>
      </c>
      <c r="D258" s="38" t="s">
        <v>492</v>
      </c>
      <c r="E258" s="39" t="s">
        <v>8</v>
      </c>
      <c r="F258" s="40">
        <v>2.99</v>
      </c>
      <c r="G258" s="51"/>
      <c r="H258" s="41">
        <f t="shared" si="3"/>
        <v>0</v>
      </c>
    </row>
    <row r="259" spans="1:8" x14ac:dyDescent="0.25">
      <c r="A259" s="35" t="s">
        <v>475</v>
      </c>
      <c r="B259" s="36"/>
      <c r="C259" s="37" t="s">
        <v>493</v>
      </c>
      <c r="D259" s="38" t="s">
        <v>494</v>
      </c>
      <c r="E259" s="39" t="s">
        <v>8</v>
      </c>
      <c r="F259" s="40">
        <v>2.99</v>
      </c>
      <c r="G259" s="51"/>
      <c r="H259" s="41">
        <f t="shared" si="3"/>
        <v>0</v>
      </c>
    </row>
    <row r="260" spans="1:8" x14ac:dyDescent="0.25">
      <c r="A260" s="35" t="s">
        <v>475</v>
      </c>
      <c r="B260" s="36"/>
      <c r="C260" s="37" t="s">
        <v>495</v>
      </c>
      <c r="D260" s="38" t="s">
        <v>496</v>
      </c>
      <c r="E260" s="39" t="s">
        <v>8</v>
      </c>
      <c r="F260" s="40">
        <v>2.99</v>
      </c>
      <c r="G260" s="51"/>
      <c r="H260" s="41">
        <f t="shared" si="3"/>
        <v>0</v>
      </c>
    </row>
    <row r="261" spans="1:8" x14ac:dyDescent="0.25">
      <c r="A261" s="35" t="s">
        <v>475</v>
      </c>
      <c r="B261" s="36"/>
      <c r="C261" s="37" t="s">
        <v>497</v>
      </c>
      <c r="D261" s="38" t="s">
        <v>498</v>
      </c>
      <c r="E261" s="39" t="s">
        <v>8</v>
      </c>
      <c r="F261" s="40">
        <v>2.99</v>
      </c>
      <c r="G261" s="51"/>
      <c r="H261" s="41">
        <f t="shared" si="3"/>
        <v>0</v>
      </c>
    </row>
    <row r="262" spans="1:8" x14ac:dyDescent="0.25">
      <c r="A262" s="35" t="s">
        <v>475</v>
      </c>
      <c r="B262" s="36"/>
      <c r="C262" s="37" t="s">
        <v>499</v>
      </c>
      <c r="D262" s="38" t="s">
        <v>500</v>
      </c>
      <c r="E262" s="39" t="s">
        <v>8</v>
      </c>
      <c r="F262" s="40">
        <v>2.99</v>
      </c>
      <c r="G262" s="51"/>
      <c r="H262" s="41">
        <f t="shared" si="3"/>
        <v>0</v>
      </c>
    </row>
    <row r="263" spans="1:8" x14ac:dyDescent="0.25">
      <c r="A263" s="35" t="s">
        <v>475</v>
      </c>
      <c r="B263" s="36"/>
      <c r="C263" s="37" t="s">
        <v>501</v>
      </c>
      <c r="D263" s="38" t="s">
        <v>502</v>
      </c>
      <c r="E263" s="39" t="s">
        <v>8</v>
      </c>
      <c r="F263" s="40">
        <v>2.99</v>
      </c>
      <c r="G263" s="51"/>
      <c r="H263" s="41">
        <f t="shared" si="3"/>
        <v>0</v>
      </c>
    </row>
    <row r="264" spans="1:8" x14ac:dyDescent="0.25">
      <c r="A264" s="35" t="s">
        <v>475</v>
      </c>
      <c r="B264" s="36"/>
      <c r="C264" s="37" t="s">
        <v>503</v>
      </c>
      <c r="D264" s="38" t="s">
        <v>504</v>
      </c>
      <c r="E264" s="39" t="s">
        <v>8</v>
      </c>
      <c r="F264" s="40">
        <v>2.99</v>
      </c>
      <c r="G264" s="51"/>
      <c r="H264" s="41">
        <f t="shared" si="3"/>
        <v>0</v>
      </c>
    </row>
    <row r="265" spans="1:8" x14ac:dyDescent="0.25">
      <c r="A265" s="35" t="s">
        <v>475</v>
      </c>
      <c r="B265" s="36"/>
      <c r="C265" s="37" t="s">
        <v>505</v>
      </c>
      <c r="D265" s="38" t="s">
        <v>506</v>
      </c>
      <c r="E265" s="39" t="s">
        <v>8</v>
      </c>
      <c r="F265" s="40">
        <v>2.99</v>
      </c>
      <c r="G265" s="51"/>
      <c r="H265" s="41">
        <f t="shared" si="3"/>
        <v>0</v>
      </c>
    </row>
    <row r="266" spans="1:8" x14ac:dyDescent="0.25">
      <c r="A266" s="35" t="s">
        <v>475</v>
      </c>
      <c r="B266" s="36"/>
      <c r="C266" s="37" t="s">
        <v>507</v>
      </c>
      <c r="D266" s="38" t="s">
        <v>508</v>
      </c>
      <c r="E266" s="39" t="s">
        <v>8</v>
      </c>
      <c r="F266" s="40">
        <v>2.99</v>
      </c>
      <c r="G266" s="51"/>
      <c r="H266" s="41">
        <f t="shared" si="3"/>
        <v>0</v>
      </c>
    </row>
    <row r="267" spans="1:8" x14ac:dyDescent="0.25">
      <c r="A267" s="35" t="s">
        <v>475</v>
      </c>
      <c r="B267" s="36"/>
      <c r="C267" s="37" t="s">
        <v>509</v>
      </c>
      <c r="D267" s="38" t="s">
        <v>510</v>
      </c>
      <c r="E267" s="39" t="s">
        <v>8</v>
      </c>
      <c r="F267" s="40">
        <v>2.99</v>
      </c>
      <c r="G267" s="51"/>
      <c r="H267" s="41">
        <f t="shared" si="3"/>
        <v>0</v>
      </c>
    </row>
    <row r="268" spans="1:8" x14ac:dyDescent="0.25">
      <c r="A268" s="35" t="s">
        <v>475</v>
      </c>
      <c r="B268" s="36"/>
      <c r="C268" s="37" t="s">
        <v>511</v>
      </c>
      <c r="D268" s="38" t="s">
        <v>512</v>
      </c>
      <c r="E268" s="39" t="s">
        <v>8</v>
      </c>
      <c r="F268" s="40">
        <v>2.99</v>
      </c>
      <c r="G268" s="51"/>
      <c r="H268" s="41">
        <f t="shared" si="3"/>
        <v>0</v>
      </c>
    </row>
    <row r="269" spans="1:8" x14ac:dyDescent="0.25">
      <c r="A269" s="35" t="s">
        <v>475</v>
      </c>
      <c r="B269" s="36"/>
      <c r="C269" s="37" t="s">
        <v>513</v>
      </c>
      <c r="D269" s="38" t="s">
        <v>514</v>
      </c>
      <c r="E269" s="39" t="s">
        <v>8</v>
      </c>
      <c r="F269" s="40">
        <v>2.99</v>
      </c>
      <c r="G269" s="51"/>
      <c r="H269" s="41">
        <f t="shared" si="3"/>
        <v>0</v>
      </c>
    </row>
    <row r="270" spans="1:8" x14ac:dyDescent="0.25">
      <c r="A270" s="35" t="s">
        <v>475</v>
      </c>
      <c r="B270" s="36"/>
      <c r="C270" s="37" t="s">
        <v>515</v>
      </c>
      <c r="D270" s="38" t="s">
        <v>516</v>
      </c>
      <c r="E270" s="39" t="s">
        <v>8</v>
      </c>
      <c r="F270" s="40">
        <v>2.99</v>
      </c>
      <c r="G270" s="51"/>
      <c r="H270" s="41">
        <f t="shared" si="3"/>
        <v>0</v>
      </c>
    </row>
    <row r="271" spans="1:8" x14ac:dyDescent="0.25">
      <c r="A271" s="35" t="s">
        <v>475</v>
      </c>
      <c r="B271" s="36"/>
      <c r="C271" s="37" t="s">
        <v>517</v>
      </c>
      <c r="D271" s="38" t="s">
        <v>518</v>
      </c>
      <c r="E271" s="39" t="s">
        <v>8</v>
      </c>
      <c r="F271" s="40">
        <v>2.99</v>
      </c>
      <c r="G271" s="51"/>
      <c r="H271" s="41">
        <f t="shared" si="3"/>
        <v>0</v>
      </c>
    </row>
    <row r="272" spans="1:8" x14ac:dyDescent="0.25">
      <c r="A272" s="35" t="s">
        <v>475</v>
      </c>
      <c r="B272" s="36"/>
      <c r="C272" s="37" t="s">
        <v>519</v>
      </c>
      <c r="D272" s="38" t="s">
        <v>520</v>
      </c>
      <c r="E272" s="39" t="s">
        <v>8</v>
      </c>
      <c r="F272" s="40">
        <v>2.99</v>
      </c>
      <c r="G272" s="51"/>
      <c r="H272" s="41">
        <f t="shared" si="3"/>
        <v>0</v>
      </c>
    </row>
    <row r="273" spans="1:8" x14ac:dyDescent="0.25">
      <c r="A273" s="35" t="s">
        <v>475</v>
      </c>
      <c r="B273" s="36"/>
      <c r="C273" s="37" t="s">
        <v>521</v>
      </c>
      <c r="D273" s="38" t="s">
        <v>522</v>
      </c>
      <c r="E273" s="39" t="s">
        <v>8</v>
      </c>
      <c r="F273" s="40">
        <v>2.99</v>
      </c>
      <c r="G273" s="51"/>
      <c r="H273" s="41">
        <f t="shared" si="3"/>
        <v>0</v>
      </c>
    </row>
    <row r="274" spans="1:8" x14ac:dyDescent="0.25">
      <c r="A274" s="35" t="s">
        <v>475</v>
      </c>
      <c r="B274" s="36"/>
      <c r="C274" s="37" t="s">
        <v>523</v>
      </c>
      <c r="D274" s="38" t="s">
        <v>524</v>
      </c>
      <c r="E274" s="39" t="s">
        <v>8</v>
      </c>
      <c r="F274" s="40">
        <v>2.99</v>
      </c>
      <c r="G274" s="51"/>
      <c r="H274" s="41">
        <f t="shared" si="3"/>
        <v>0</v>
      </c>
    </row>
    <row r="275" spans="1:8" x14ac:dyDescent="0.25">
      <c r="A275" s="35" t="s">
        <v>475</v>
      </c>
      <c r="B275" s="36"/>
      <c r="C275" s="37" t="s">
        <v>525</v>
      </c>
      <c r="D275" s="38" t="s">
        <v>526</v>
      </c>
      <c r="E275" s="39" t="s">
        <v>8</v>
      </c>
      <c r="F275" s="40">
        <v>2.99</v>
      </c>
      <c r="G275" s="51"/>
      <c r="H275" s="41">
        <f t="shared" si="3"/>
        <v>0</v>
      </c>
    </row>
    <row r="276" spans="1:8" x14ac:dyDescent="0.25">
      <c r="A276" s="35" t="s">
        <v>475</v>
      </c>
      <c r="B276" s="36"/>
      <c r="C276" s="37" t="s">
        <v>527</v>
      </c>
      <c r="D276" s="38" t="s">
        <v>528</v>
      </c>
      <c r="E276" s="39" t="s">
        <v>8</v>
      </c>
      <c r="F276" s="40">
        <v>2.99</v>
      </c>
      <c r="G276" s="51"/>
      <c r="H276" s="41">
        <f t="shared" si="3"/>
        <v>0</v>
      </c>
    </row>
    <row r="277" spans="1:8" x14ac:dyDescent="0.25">
      <c r="A277" s="35" t="s">
        <v>475</v>
      </c>
      <c r="B277" s="36"/>
      <c r="C277" s="37" t="s">
        <v>529</v>
      </c>
      <c r="D277" s="38" t="s">
        <v>530</v>
      </c>
      <c r="E277" s="39" t="s">
        <v>8</v>
      </c>
      <c r="F277" s="40">
        <v>2.99</v>
      </c>
      <c r="G277" s="51"/>
      <c r="H277" s="41">
        <f t="shared" si="3"/>
        <v>0</v>
      </c>
    </row>
    <row r="278" spans="1:8" x14ac:dyDescent="0.25">
      <c r="A278" s="35" t="s">
        <v>475</v>
      </c>
      <c r="B278" s="36"/>
      <c r="C278" s="37" t="s">
        <v>531</v>
      </c>
      <c r="D278" s="38" t="s">
        <v>532</v>
      </c>
      <c r="E278" s="39" t="s">
        <v>8</v>
      </c>
      <c r="F278" s="40">
        <v>2.99</v>
      </c>
      <c r="G278" s="51"/>
      <c r="H278" s="41">
        <f t="shared" ref="H278:H343" si="4">G278*F278</f>
        <v>0</v>
      </c>
    </row>
    <row r="279" spans="1:8" x14ac:dyDescent="0.25">
      <c r="A279" s="35" t="s">
        <v>475</v>
      </c>
      <c r="B279" s="36"/>
      <c r="C279" s="37" t="s">
        <v>533</v>
      </c>
      <c r="D279" s="38" t="s">
        <v>534</v>
      </c>
      <c r="E279" s="39" t="s">
        <v>8</v>
      </c>
      <c r="F279" s="40">
        <v>2.99</v>
      </c>
      <c r="G279" s="51"/>
      <c r="H279" s="41">
        <f t="shared" si="4"/>
        <v>0</v>
      </c>
    </row>
    <row r="280" spans="1:8" x14ac:dyDescent="0.25">
      <c r="A280" s="35" t="s">
        <v>475</v>
      </c>
      <c r="B280" s="36"/>
      <c r="C280" s="37" t="s">
        <v>535</v>
      </c>
      <c r="D280" s="38" t="s">
        <v>536</v>
      </c>
      <c r="E280" s="39" t="s">
        <v>8</v>
      </c>
      <c r="F280" s="40">
        <v>2.99</v>
      </c>
      <c r="G280" s="51"/>
      <c r="H280" s="41">
        <f t="shared" si="4"/>
        <v>0</v>
      </c>
    </row>
    <row r="281" spans="1:8" x14ac:dyDescent="0.25">
      <c r="A281" s="35" t="s">
        <v>475</v>
      </c>
      <c r="B281" s="36"/>
      <c r="C281" s="37" t="s">
        <v>537</v>
      </c>
      <c r="D281" s="38" t="s">
        <v>538</v>
      </c>
      <c r="E281" s="39" t="s">
        <v>8</v>
      </c>
      <c r="F281" s="40">
        <v>2.99</v>
      </c>
      <c r="G281" s="51"/>
      <c r="H281" s="41">
        <f t="shared" si="4"/>
        <v>0</v>
      </c>
    </row>
    <row r="282" spans="1:8" x14ac:dyDescent="0.25">
      <c r="A282" s="35" t="s">
        <v>475</v>
      </c>
      <c r="B282" s="36"/>
      <c r="C282" s="37" t="s">
        <v>539</v>
      </c>
      <c r="D282" s="38" t="s">
        <v>540</v>
      </c>
      <c r="E282" s="39" t="s">
        <v>8</v>
      </c>
      <c r="F282" s="40">
        <v>2.99</v>
      </c>
      <c r="G282" s="51"/>
      <c r="H282" s="41">
        <f t="shared" si="4"/>
        <v>0</v>
      </c>
    </row>
    <row r="283" spans="1:8" x14ac:dyDescent="0.25">
      <c r="A283" s="35" t="s">
        <v>475</v>
      </c>
      <c r="B283" s="36"/>
      <c r="C283" s="37" t="s">
        <v>541</v>
      </c>
      <c r="D283" s="38" t="s">
        <v>542</v>
      </c>
      <c r="E283" s="39" t="s">
        <v>8</v>
      </c>
      <c r="F283" s="40">
        <v>2.99</v>
      </c>
      <c r="G283" s="51"/>
      <c r="H283" s="41">
        <f t="shared" si="4"/>
        <v>0</v>
      </c>
    </row>
    <row r="284" spans="1:8" s="12" customFormat="1" ht="15" customHeight="1" thickBot="1" x14ac:dyDescent="0.45">
      <c r="A284" s="79" t="s">
        <v>475</v>
      </c>
      <c r="B284" s="43"/>
      <c r="C284" s="44" t="s">
        <v>543</v>
      </c>
      <c r="D284" s="78" t="s">
        <v>544</v>
      </c>
      <c r="E284" s="46" t="s">
        <v>8</v>
      </c>
      <c r="F284" s="47">
        <v>2.99</v>
      </c>
      <c r="G284" s="52"/>
      <c r="H284" s="48">
        <f t="shared" si="4"/>
        <v>0</v>
      </c>
    </row>
    <row r="285" spans="1:8" ht="27" customHeight="1" thickBot="1" x14ac:dyDescent="0.45">
      <c r="A285" s="19" t="s">
        <v>545</v>
      </c>
      <c r="B285" s="20"/>
      <c r="C285" s="21"/>
      <c r="D285" s="22"/>
      <c r="E285" s="23"/>
      <c r="F285" s="24"/>
      <c r="G285" s="54"/>
      <c r="H285" s="25"/>
    </row>
    <row r="286" spans="1:8" ht="15" customHeight="1" x14ac:dyDescent="0.25">
      <c r="A286" s="28" t="s">
        <v>545</v>
      </c>
      <c r="B286" s="29"/>
      <c r="C286" s="30" t="s">
        <v>546</v>
      </c>
      <c r="D286" s="31" t="s">
        <v>547</v>
      </c>
      <c r="E286" s="32" t="s">
        <v>478</v>
      </c>
      <c r="F286" s="33">
        <v>34.950000000000003</v>
      </c>
      <c r="G286" s="50"/>
      <c r="H286" s="34">
        <f t="shared" si="4"/>
        <v>0</v>
      </c>
    </row>
    <row r="287" spans="1:8" x14ac:dyDescent="0.25">
      <c r="A287" s="35" t="s">
        <v>545</v>
      </c>
      <c r="B287" s="36"/>
      <c r="C287" s="37" t="s">
        <v>548</v>
      </c>
      <c r="D287" s="38" t="s">
        <v>549</v>
      </c>
      <c r="E287" s="39" t="s">
        <v>8</v>
      </c>
      <c r="F287" s="40">
        <v>4.99</v>
      </c>
      <c r="G287" s="51"/>
      <c r="H287" s="41">
        <f t="shared" si="4"/>
        <v>0</v>
      </c>
    </row>
    <row r="288" spans="1:8" x14ac:dyDescent="0.25">
      <c r="A288" s="35" t="s">
        <v>545</v>
      </c>
      <c r="B288" s="36"/>
      <c r="C288" s="37" t="s">
        <v>550</v>
      </c>
      <c r="D288" s="38" t="s">
        <v>551</v>
      </c>
      <c r="E288" s="39"/>
      <c r="F288" s="40"/>
      <c r="G288" s="51"/>
      <c r="H288" s="41">
        <f t="shared" si="4"/>
        <v>0</v>
      </c>
    </row>
    <row r="289" spans="1:8" ht="15" customHeight="1" x14ac:dyDescent="0.25">
      <c r="A289" s="35" t="s">
        <v>545</v>
      </c>
      <c r="B289" s="36"/>
      <c r="C289" s="37" t="s">
        <v>552</v>
      </c>
      <c r="D289" s="38" t="s">
        <v>553</v>
      </c>
      <c r="E289" s="39" t="s">
        <v>8</v>
      </c>
      <c r="F289" s="40">
        <v>4.99</v>
      </c>
      <c r="G289" s="51"/>
      <c r="H289" s="41">
        <f t="shared" si="4"/>
        <v>0</v>
      </c>
    </row>
    <row r="290" spans="1:8" x14ac:dyDescent="0.25">
      <c r="A290" s="35" t="s">
        <v>545</v>
      </c>
      <c r="B290" s="36"/>
      <c r="C290" s="37" t="s">
        <v>554</v>
      </c>
      <c r="D290" s="38" t="s">
        <v>555</v>
      </c>
      <c r="E290" s="39" t="s">
        <v>8</v>
      </c>
      <c r="F290" s="40">
        <v>4.99</v>
      </c>
      <c r="G290" s="51"/>
      <c r="H290" s="41">
        <f t="shared" si="4"/>
        <v>0</v>
      </c>
    </row>
    <row r="291" spans="1:8" x14ac:dyDescent="0.25">
      <c r="A291" s="35" t="s">
        <v>545</v>
      </c>
      <c r="B291" s="36"/>
      <c r="C291" s="37" t="s">
        <v>556</v>
      </c>
      <c r="D291" s="38" t="s">
        <v>557</v>
      </c>
      <c r="E291" s="39" t="s">
        <v>8</v>
      </c>
      <c r="F291" s="40">
        <v>4.99</v>
      </c>
      <c r="G291" s="51"/>
      <c r="H291" s="41">
        <f t="shared" si="4"/>
        <v>0</v>
      </c>
    </row>
    <row r="292" spans="1:8" x14ac:dyDescent="0.25">
      <c r="A292" s="35" t="s">
        <v>545</v>
      </c>
      <c r="B292" s="36"/>
      <c r="C292" s="37" t="s">
        <v>558</v>
      </c>
      <c r="D292" s="38" t="s">
        <v>559</v>
      </c>
      <c r="E292" s="39" t="s">
        <v>8</v>
      </c>
      <c r="F292" s="40">
        <v>3.39</v>
      </c>
      <c r="G292" s="51"/>
      <c r="H292" s="41">
        <f t="shared" si="4"/>
        <v>0</v>
      </c>
    </row>
    <row r="293" spans="1:8" x14ac:dyDescent="0.25">
      <c r="A293" s="35" t="s">
        <v>545</v>
      </c>
      <c r="B293" s="36"/>
      <c r="C293" s="37" t="s">
        <v>560</v>
      </c>
      <c r="D293" s="38" t="s">
        <v>561</v>
      </c>
      <c r="E293" s="39" t="s">
        <v>8</v>
      </c>
      <c r="F293" s="40">
        <v>2.99</v>
      </c>
      <c r="G293" s="51"/>
      <c r="H293" s="41">
        <f t="shared" si="4"/>
        <v>0</v>
      </c>
    </row>
    <row r="294" spans="1:8" ht="15" customHeight="1" x14ac:dyDescent="0.25">
      <c r="A294" s="35" t="s">
        <v>545</v>
      </c>
      <c r="B294" s="36"/>
      <c r="C294" s="37" t="s">
        <v>562</v>
      </c>
      <c r="D294" s="38" t="s">
        <v>563</v>
      </c>
      <c r="E294" s="39" t="s">
        <v>8</v>
      </c>
      <c r="F294" s="40">
        <v>4.99</v>
      </c>
      <c r="G294" s="51"/>
      <c r="H294" s="41">
        <f t="shared" si="4"/>
        <v>0</v>
      </c>
    </row>
    <row r="295" spans="1:8" x14ac:dyDescent="0.25">
      <c r="A295" s="35" t="s">
        <v>545</v>
      </c>
      <c r="B295" s="36"/>
      <c r="C295" s="37" t="s">
        <v>564</v>
      </c>
      <c r="D295" s="38" t="s">
        <v>565</v>
      </c>
      <c r="E295" s="39" t="s">
        <v>8</v>
      </c>
      <c r="F295" s="40">
        <v>4.99</v>
      </c>
      <c r="G295" s="51"/>
      <c r="H295" s="41">
        <f t="shared" si="4"/>
        <v>0</v>
      </c>
    </row>
    <row r="296" spans="1:8" x14ac:dyDescent="0.25">
      <c r="A296" s="35" t="s">
        <v>545</v>
      </c>
      <c r="B296" s="36"/>
      <c r="C296" s="37" t="s">
        <v>566</v>
      </c>
      <c r="D296" s="38" t="s">
        <v>567</v>
      </c>
      <c r="E296" s="39" t="s">
        <v>8</v>
      </c>
      <c r="F296" s="40">
        <v>4.99</v>
      </c>
      <c r="G296" s="51"/>
      <c r="H296" s="41">
        <f t="shared" si="4"/>
        <v>0</v>
      </c>
    </row>
    <row r="297" spans="1:8" x14ac:dyDescent="0.25">
      <c r="A297" s="35" t="s">
        <v>545</v>
      </c>
      <c r="B297" s="36"/>
      <c r="C297" s="37" t="s">
        <v>568</v>
      </c>
      <c r="D297" s="38" t="s">
        <v>569</v>
      </c>
      <c r="E297" s="39" t="s">
        <v>8</v>
      </c>
      <c r="F297" s="40">
        <v>4.99</v>
      </c>
      <c r="G297" s="51"/>
      <c r="H297" s="41">
        <f t="shared" si="4"/>
        <v>0</v>
      </c>
    </row>
    <row r="298" spans="1:8" x14ac:dyDescent="0.25">
      <c r="A298" s="35" t="s">
        <v>545</v>
      </c>
      <c r="B298" s="36"/>
      <c r="C298" s="37" t="s">
        <v>570</v>
      </c>
      <c r="D298" s="38" t="s">
        <v>571</v>
      </c>
      <c r="E298" s="39" t="s">
        <v>8</v>
      </c>
      <c r="F298" s="40">
        <v>4.99</v>
      </c>
      <c r="G298" s="51"/>
      <c r="H298" s="41">
        <f t="shared" si="4"/>
        <v>0</v>
      </c>
    </row>
    <row r="299" spans="1:8" x14ac:dyDescent="0.25">
      <c r="A299" s="35" t="s">
        <v>545</v>
      </c>
      <c r="B299" s="36"/>
      <c r="C299" s="37" t="s">
        <v>572</v>
      </c>
      <c r="D299" s="38" t="s">
        <v>573</v>
      </c>
      <c r="E299" s="39" t="s">
        <v>8</v>
      </c>
      <c r="F299" s="40">
        <v>4.99</v>
      </c>
      <c r="G299" s="51"/>
      <c r="H299" s="41">
        <f t="shared" si="4"/>
        <v>0</v>
      </c>
    </row>
    <row r="300" spans="1:8" ht="15" customHeight="1" x14ac:dyDescent="0.25">
      <c r="A300" s="35" t="s">
        <v>545</v>
      </c>
      <c r="B300" s="36"/>
      <c r="C300" s="37" t="s">
        <v>574</v>
      </c>
      <c r="D300" s="38" t="s">
        <v>575</v>
      </c>
      <c r="E300" s="39" t="s">
        <v>8</v>
      </c>
      <c r="F300" s="40">
        <v>3.39</v>
      </c>
      <c r="G300" s="51"/>
      <c r="H300" s="41">
        <f t="shared" si="4"/>
        <v>0</v>
      </c>
    </row>
    <row r="301" spans="1:8" x14ac:dyDescent="0.25">
      <c r="A301" s="35" t="s">
        <v>545</v>
      </c>
      <c r="B301" s="36"/>
      <c r="C301" s="37" t="s">
        <v>576</v>
      </c>
      <c r="D301" s="38" t="s">
        <v>577</v>
      </c>
      <c r="E301" s="39" t="s">
        <v>8</v>
      </c>
      <c r="F301" s="40">
        <v>3.39</v>
      </c>
      <c r="G301" s="51"/>
      <c r="H301" s="41">
        <f t="shared" si="4"/>
        <v>0</v>
      </c>
    </row>
    <row r="302" spans="1:8" x14ac:dyDescent="0.25">
      <c r="A302" s="35" t="s">
        <v>545</v>
      </c>
      <c r="B302" s="36"/>
      <c r="C302" s="37" t="s">
        <v>578</v>
      </c>
      <c r="D302" s="38" t="s">
        <v>579</v>
      </c>
      <c r="E302" s="39" t="s">
        <v>8</v>
      </c>
      <c r="F302" s="40">
        <v>4.99</v>
      </c>
      <c r="G302" s="51"/>
      <c r="H302" s="41">
        <f t="shared" si="4"/>
        <v>0</v>
      </c>
    </row>
    <row r="303" spans="1:8" s="12" customFormat="1" ht="27" thickBot="1" x14ac:dyDescent="0.45">
      <c r="A303" s="42" t="s">
        <v>545</v>
      </c>
      <c r="B303" s="43"/>
      <c r="C303" s="44" t="s">
        <v>580</v>
      </c>
      <c r="D303" s="45" t="s">
        <v>581</v>
      </c>
      <c r="E303" s="46"/>
      <c r="F303" s="47"/>
      <c r="G303" s="52"/>
      <c r="H303" s="48">
        <f t="shared" si="4"/>
        <v>0</v>
      </c>
    </row>
    <row r="304" spans="1:8" ht="27" thickBot="1" x14ac:dyDescent="0.45">
      <c r="A304" s="19" t="s">
        <v>752</v>
      </c>
      <c r="B304" s="20"/>
      <c r="C304" s="21"/>
      <c r="D304" s="22"/>
      <c r="E304" s="23"/>
      <c r="F304" s="24"/>
      <c r="G304" s="54"/>
      <c r="H304" s="25"/>
    </row>
    <row r="305" spans="1:8" x14ac:dyDescent="0.25">
      <c r="A305" s="28" t="s">
        <v>582</v>
      </c>
      <c r="B305" s="29" t="s">
        <v>583</v>
      </c>
      <c r="C305" s="30" t="s">
        <v>584</v>
      </c>
      <c r="D305" s="31" t="s">
        <v>585</v>
      </c>
      <c r="E305" s="32" t="s">
        <v>8</v>
      </c>
      <c r="F305" s="33">
        <v>2.99</v>
      </c>
      <c r="G305" s="50"/>
      <c r="H305" s="34">
        <f t="shared" si="4"/>
        <v>0</v>
      </c>
    </row>
    <row r="306" spans="1:8" x14ac:dyDescent="0.25">
      <c r="A306" s="35" t="s">
        <v>582</v>
      </c>
      <c r="B306" s="36" t="s">
        <v>583</v>
      </c>
      <c r="C306" s="37" t="s">
        <v>586</v>
      </c>
      <c r="D306" s="38" t="s">
        <v>587</v>
      </c>
      <c r="E306" s="39" t="s">
        <v>8</v>
      </c>
      <c r="F306" s="40">
        <v>2.99</v>
      </c>
      <c r="G306" s="51"/>
      <c r="H306" s="41">
        <f t="shared" si="4"/>
        <v>0</v>
      </c>
    </row>
    <row r="307" spans="1:8" x14ac:dyDescent="0.25">
      <c r="A307" s="35" t="s">
        <v>582</v>
      </c>
      <c r="B307" s="36" t="s">
        <v>583</v>
      </c>
      <c r="C307" s="37" t="s">
        <v>588</v>
      </c>
      <c r="D307" s="38" t="s">
        <v>589</v>
      </c>
      <c r="E307" s="39" t="s">
        <v>8</v>
      </c>
      <c r="F307" s="40">
        <v>2.99</v>
      </c>
      <c r="G307" s="51"/>
      <c r="H307" s="41">
        <f t="shared" si="4"/>
        <v>0</v>
      </c>
    </row>
    <row r="308" spans="1:8" x14ac:dyDescent="0.25">
      <c r="A308" s="35" t="s">
        <v>582</v>
      </c>
      <c r="B308" s="36" t="s">
        <v>583</v>
      </c>
      <c r="C308" s="37" t="s">
        <v>590</v>
      </c>
      <c r="D308" s="38" t="s">
        <v>591</v>
      </c>
      <c r="E308" s="39" t="s">
        <v>8</v>
      </c>
      <c r="F308" s="40">
        <v>2.99</v>
      </c>
      <c r="G308" s="51"/>
      <c r="H308" s="41">
        <f t="shared" si="4"/>
        <v>0</v>
      </c>
    </row>
    <row r="309" spans="1:8" x14ac:dyDescent="0.25">
      <c r="A309" s="35" t="s">
        <v>582</v>
      </c>
      <c r="B309" s="36" t="s">
        <v>583</v>
      </c>
      <c r="C309" s="37" t="s">
        <v>592</v>
      </c>
      <c r="D309" s="38" t="s">
        <v>593</v>
      </c>
      <c r="E309" s="39" t="s">
        <v>8</v>
      </c>
      <c r="F309" s="40">
        <v>5.29</v>
      </c>
      <c r="G309" s="51"/>
      <c r="H309" s="41">
        <f t="shared" si="4"/>
        <v>0</v>
      </c>
    </row>
    <row r="310" spans="1:8" x14ac:dyDescent="0.25">
      <c r="A310" s="35" t="s">
        <v>582</v>
      </c>
      <c r="B310" s="36" t="s">
        <v>583</v>
      </c>
      <c r="C310" s="37" t="s">
        <v>594</v>
      </c>
      <c r="D310" s="38" t="s">
        <v>595</v>
      </c>
      <c r="E310" s="39" t="s">
        <v>596</v>
      </c>
      <c r="F310" s="40">
        <v>14.4</v>
      </c>
      <c r="G310" s="51"/>
      <c r="H310" s="41">
        <f t="shared" si="4"/>
        <v>0</v>
      </c>
    </row>
    <row r="311" spans="1:8" x14ac:dyDescent="0.25">
      <c r="A311" s="35" t="s">
        <v>582</v>
      </c>
      <c r="B311" s="36" t="s">
        <v>583</v>
      </c>
      <c r="C311" s="37" t="s">
        <v>597</v>
      </c>
      <c r="D311" s="38" t="s">
        <v>598</v>
      </c>
      <c r="E311" s="39" t="s">
        <v>596</v>
      </c>
      <c r="F311" s="40">
        <v>14.4</v>
      </c>
      <c r="G311" s="51"/>
      <c r="H311" s="41">
        <f t="shared" si="4"/>
        <v>0</v>
      </c>
    </row>
    <row r="312" spans="1:8" x14ac:dyDescent="0.25">
      <c r="A312" s="35" t="s">
        <v>582</v>
      </c>
      <c r="B312" s="36" t="s">
        <v>583</v>
      </c>
      <c r="C312" s="37" t="s">
        <v>599</v>
      </c>
      <c r="D312" s="38" t="s">
        <v>600</v>
      </c>
      <c r="E312" s="39" t="s">
        <v>8</v>
      </c>
      <c r="F312" s="40">
        <v>5.29</v>
      </c>
      <c r="G312" s="51"/>
      <c r="H312" s="41">
        <f t="shared" si="4"/>
        <v>0</v>
      </c>
    </row>
    <row r="313" spans="1:8" x14ac:dyDescent="0.25">
      <c r="A313" s="35" t="s">
        <v>582</v>
      </c>
      <c r="B313" s="36" t="s">
        <v>583</v>
      </c>
      <c r="C313" s="37" t="s">
        <v>601</v>
      </c>
      <c r="D313" s="38" t="s">
        <v>602</v>
      </c>
      <c r="E313" s="39" t="s">
        <v>8</v>
      </c>
      <c r="F313" s="40">
        <v>5.29</v>
      </c>
      <c r="G313" s="51"/>
      <c r="H313" s="41">
        <f t="shared" si="4"/>
        <v>0</v>
      </c>
    </row>
    <row r="314" spans="1:8" x14ac:dyDescent="0.25">
      <c r="A314" s="35" t="s">
        <v>582</v>
      </c>
      <c r="B314" s="36" t="s">
        <v>583</v>
      </c>
      <c r="C314" s="37" t="s">
        <v>603</v>
      </c>
      <c r="D314" s="38" t="s">
        <v>604</v>
      </c>
      <c r="E314" s="39" t="s">
        <v>8</v>
      </c>
      <c r="F314" s="40">
        <v>5.29</v>
      </c>
      <c r="G314" s="51"/>
      <c r="H314" s="41">
        <f t="shared" si="4"/>
        <v>0</v>
      </c>
    </row>
    <row r="315" spans="1:8" x14ac:dyDescent="0.25">
      <c r="A315" s="35" t="s">
        <v>582</v>
      </c>
      <c r="B315" s="36" t="s">
        <v>583</v>
      </c>
      <c r="C315" s="37" t="s">
        <v>605</v>
      </c>
      <c r="D315" s="38" t="s">
        <v>606</v>
      </c>
      <c r="E315" s="39" t="s">
        <v>8</v>
      </c>
      <c r="F315" s="40">
        <v>5.29</v>
      </c>
      <c r="G315" s="51"/>
      <c r="H315" s="41">
        <f t="shared" si="4"/>
        <v>0</v>
      </c>
    </row>
    <row r="316" spans="1:8" x14ac:dyDescent="0.25">
      <c r="A316" s="35" t="s">
        <v>582</v>
      </c>
      <c r="B316" s="36" t="s">
        <v>583</v>
      </c>
      <c r="C316" s="37" t="s">
        <v>607</v>
      </c>
      <c r="D316" s="38" t="s">
        <v>608</v>
      </c>
      <c r="E316" s="39" t="s">
        <v>8</v>
      </c>
      <c r="F316" s="40">
        <v>4.99</v>
      </c>
      <c r="G316" s="51"/>
      <c r="H316" s="41">
        <f t="shared" si="4"/>
        <v>0</v>
      </c>
    </row>
    <row r="317" spans="1:8" x14ac:dyDescent="0.25">
      <c r="A317" s="35" t="s">
        <v>582</v>
      </c>
      <c r="B317" s="36" t="s">
        <v>583</v>
      </c>
      <c r="C317" s="37" t="s">
        <v>609</v>
      </c>
      <c r="D317" s="38" t="s">
        <v>610</v>
      </c>
      <c r="E317" s="39" t="s">
        <v>596</v>
      </c>
      <c r="F317" s="40">
        <v>20</v>
      </c>
      <c r="G317" s="51"/>
      <c r="H317" s="41">
        <f t="shared" si="4"/>
        <v>0</v>
      </c>
    </row>
    <row r="318" spans="1:8" x14ac:dyDescent="0.25">
      <c r="A318" s="35" t="s">
        <v>582</v>
      </c>
      <c r="B318" s="36" t="s">
        <v>583</v>
      </c>
      <c r="C318" s="37" t="s">
        <v>611</v>
      </c>
      <c r="D318" s="38" t="s">
        <v>612</v>
      </c>
      <c r="E318" s="39" t="s">
        <v>8</v>
      </c>
      <c r="F318" s="40">
        <v>2.99</v>
      </c>
      <c r="G318" s="51"/>
      <c r="H318" s="41">
        <f t="shared" si="4"/>
        <v>0</v>
      </c>
    </row>
    <row r="319" spans="1:8" x14ac:dyDescent="0.25">
      <c r="A319" s="35" t="s">
        <v>582</v>
      </c>
      <c r="B319" s="36" t="s">
        <v>583</v>
      </c>
      <c r="C319" s="37" t="s">
        <v>613</v>
      </c>
      <c r="D319" s="38" t="s">
        <v>614</v>
      </c>
      <c r="E319" s="39" t="s">
        <v>8</v>
      </c>
      <c r="F319" s="40">
        <v>2.99</v>
      </c>
      <c r="G319" s="51"/>
      <c r="H319" s="41">
        <f t="shared" si="4"/>
        <v>0</v>
      </c>
    </row>
    <row r="320" spans="1:8" x14ac:dyDescent="0.25">
      <c r="A320" s="35" t="s">
        <v>582</v>
      </c>
      <c r="B320" s="36" t="s">
        <v>583</v>
      </c>
      <c r="C320" s="37" t="s">
        <v>615</v>
      </c>
      <c r="D320" s="38" t="s">
        <v>616</v>
      </c>
      <c r="E320" s="39" t="s">
        <v>8</v>
      </c>
      <c r="F320" s="40">
        <v>2.99</v>
      </c>
      <c r="G320" s="51"/>
      <c r="H320" s="41">
        <f t="shared" si="4"/>
        <v>0</v>
      </c>
    </row>
    <row r="321" spans="1:8" x14ac:dyDescent="0.25">
      <c r="A321" s="35" t="s">
        <v>582</v>
      </c>
      <c r="B321" s="36" t="s">
        <v>583</v>
      </c>
      <c r="C321" s="37" t="s">
        <v>617</v>
      </c>
      <c r="D321" s="38" t="s">
        <v>618</v>
      </c>
      <c r="E321" s="39" t="s">
        <v>8</v>
      </c>
      <c r="F321" s="40">
        <v>2.99</v>
      </c>
      <c r="G321" s="51"/>
      <c r="H321" s="41">
        <f t="shared" si="4"/>
        <v>0</v>
      </c>
    </row>
    <row r="322" spans="1:8" x14ac:dyDescent="0.25">
      <c r="A322" s="35" t="s">
        <v>582</v>
      </c>
      <c r="B322" s="36" t="s">
        <v>583</v>
      </c>
      <c r="C322" s="37" t="s">
        <v>619</v>
      </c>
      <c r="D322" s="38" t="s">
        <v>620</v>
      </c>
      <c r="E322" s="39" t="s">
        <v>8</v>
      </c>
      <c r="F322" s="40">
        <v>2.99</v>
      </c>
      <c r="G322" s="51"/>
      <c r="H322" s="41">
        <f t="shared" si="4"/>
        <v>0</v>
      </c>
    </row>
    <row r="323" spans="1:8" x14ac:dyDescent="0.25">
      <c r="A323" s="35" t="s">
        <v>582</v>
      </c>
      <c r="B323" s="36" t="s">
        <v>583</v>
      </c>
      <c r="C323" s="37" t="s">
        <v>621</v>
      </c>
      <c r="D323" s="38" t="s">
        <v>622</v>
      </c>
      <c r="E323" s="39" t="s">
        <v>8</v>
      </c>
      <c r="F323" s="40">
        <v>2.99</v>
      </c>
      <c r="G323" s="51"/>
      <c r="H323" s="41">
        <f t="shared" si="4"/>
        <v>0</v>
      </c>
    </row>
    <row r="324" spans="1:8" x14ac:dyDescent="0.25">
      <c r="A324" s="35" t="s">
        <v>582</v>
      </c>
      <c r="B324" s="36" t="s">
        <v>583</v>
      </c>
      <c r="C324" s="37" t="s">
        <v>623</v>
      </c>
      <c r="D324" s="38" t="s">
        <v>624</v>
      </c>
      <c r="E324" s="39" t="s">
        <v>8</v>
      </c>
      <c r="F324" s="40">
        <v>2.99</v>
      </c>
      <c r="G324" s="51"/>
      <c r="H324" s="41">
        <f t="shared" si="4"/>
        <v>0</v>
      </c>
    </row>
    <row r="325" spans="1:8" x14ac:dyDescent="0.25">
      <c r="A325" s="35" t="s">
        <v>582</v>
      </c>
      <c r="B325" s="36" t="s">
        <v>583</v>
      </c>
      <c r="C325" s="37" t="s">
        <v>625</v>
      </c>
      <c r="D325" s="38" t="s">
        <v>626</v>
      </c>
      <c r="E325" s="39" t="s">
        <v>8</v>
      </c>
      <c r="F325" s="40">
        <v>2.99</v>
      </c>
      <c r="G325" s="51"/>
      <c r="H325" s="41">
        <f t="shared" si="4"/>
        <v>0</v>
      </c>
    </row>
    <row r="326" spans="1:8" x14ac:dyDescent="0.25">
      <c r="A326" s="35" t="s">
        <v>582</v>
      </c>
      <c r="B326" s="36" t="s">
        <v>583</v>
      </c>
      <c r="C326" s="37" t="s">
        <v>627</v>
      </c>
      <c r="D326" s="38" t="s">
        <v>628</v>
      </c>
      <c r="E326" s="39" t="s">
        <v>8</v>
      </c>
      <c r="F326" s="40">
        <v>2.99</v>
      </c>
      <c r="G326" s="51"/>
      <c r="H326" s="41">
        <f t="shared" si="4"/>
        <v>0</v>
      </c>
    </row>
    <row r="327" spans="1:8" x14ac:dyDescent="0.25">
      <c r="A327" s="35" t="s">
        <v>582</v>
      </c>
      <c r="B327" s="36" t="s">
        <v>583</v>
      </c>
      <c r="C327" s="37" t="s">
        <v>629</v>
      </c>
      <c r="D327" s="38" t="s">
        <v>630</v>
      </c>
      <c r="E327" s="39" t="s">
        <v>8</v>
      </c>
      <c r="F327" s="40">
        <v>2.99</v>
      </c>
      <c r="G327" s="51"/>
      <c r="H327" s="41">
        <f t="shared" si="4"/>
        <v>0</v>
      </c>
    </row>
    <row r="328" spans="1:8" x14ac:dyDescent="0.25">
      <c r="A328" s="35" t="s">
        <v>582</v>
      </c>
      <c r="B328" s="36" t="s">
        <v>583</v>
      </c>
      <c r="C328" s="37" t="s">
        <v>631</v>
      </c>
      <c r="D328" s="38" t="s">
        <v>632</v>
      </c>
      <c r="E328" s="39" t="s">
        <v>8</v>
      </c>
      <c r="F328" s="40">
        <v>2.99</v>
      </c>
      <c r="G328" s="51"/>
      <c r="H328" s="41">
        <f t="shared" si="4"/>
        <v>0</v>
      </c>
    </row>
    <row r="329" spans="1:8" x14ac:dyDescent="0.25">
      <c r="A329" s="35" t="s">
        <v>582</v>
      </c>
      <c r="B329" s="36" t="s">
        <v>583</v>
      </c>
      <c r="C329" s="37" t="s">
        <v>633</v>
      </c>
      <c r="D329" s="38" t="s">
        <v>634</v>
      </c>
      <c r="E329" s="39" t="s">
        <v>8</v>
      </c>
      <c r="F329" s="40">
        <v>2.99</v>
      </c>
      <c r="G329" s="51"/>
      <c r="H329" s="41">
        <f t="shared" si="4"/>
        <v>0</v>
      </c>
    </row>
    <row r="330" spans="1:8" x14ac:dyDescent="0.25">
      <c r="A330" s="35" t="s">
        <v>582</v>
      </c>
      <c r="B330" s="36" t="s">
        <v>583</v>
      </c>
      <c r="C330" s="37" t="s">
        <v>635</v>
      </c>
      <c r="D330" s="38" t="s">
        <v>636</v>
      </c>
      <c r="E330" s="39" t="s">
        <v>8</v>
      </c>
      <c r="F330" s="40">
        <v>2.99</v>
      </c>
      <c r="G330" s="51"/>
      <c r="H330" s="41">
        <f t="shared" si="4"/>
        <v>0</v>
      </c>
    </row>
    <row r="331" spans="1:8" x14ac:dyDescent="0.25">
      <c r="A331" s="35" t="s">
        <v>582</v>
      </c>
      <c r="B331" s="36" t="s">
        <v>583</v>
      </c>
      <c r="C331" s="37" t="s">
        <v>637</v>
      </c>
      <c r="D331" s="38" t="s">
        <v>638</v>
      </c>
      <c r="E331" s="39" t="s">
        <v>8</v>
      </c>
      <c r="F331" s="40">
        <v>2.99</v>
      </c>
      <c r="G331" s="51"/>
      <c r="H331" s="41">
        <f t="shared" si="4"/>
        <v>0</v>
      </c>
    </row>
    <row r="332" spans="1:8" x14ac:dyDescent="0.25">
      <c r="A332" s="35" t="s">
        <v>582</v>
      </c>
      <c r="B332" s="36" t="s">
        <v>583</v>
      </c>
      <c r="C332" s="37" t="s">
        <v>639</v>
      </c>
      <c r="D332" s="38" t="s">
        <v>640</v>
      </c>
      <c r="E332" s="39" t="s">
        <v>8</v>
      </c>
      <c r="F332" s="40">
        <v>2.99</v>
      </c>
      <c r="G332" s="51"/>
      <c r="H332" s="41">
        <f t="shared" si="4"/>
        <v>0</v>
      </c>
    </row>
    <row r="333" spans="1:8" x14ac:dyDescent="0.25">
      <c r="A333" s="35" t="s">
        <v>582</v>
      </c>
      <c r="B333" s="36" t="s">
        <v>583</v>
      </c>
      <c r="C333" s="37" t="s">
        <v>641</v>
      </c>
      <c r="D333" s="38" t="s">
        <v>642</v>
      </c>
      <c r="E333" s="39" t="s">
        <v>8</v>
      </c>
      <c r="F333" s="40">
        <v>2.99</v>
      </c>
      <c r="G333" s="51"/>
      <c r="H333" s="41">
        <f t="shared" si="4"/>
        <v>0</v>
      </c>
    </row>
    <row r="334" spans="1:8" x14ac:dyDescent="0.25">
      <c r="A334" s="35" t="s">
        <v>582</v>
      </c>
      <c r="B334" s="36" t="s">
        <v>583</v>
      </c>
      <c r="C334" s="37" t="s">
        <v>643</v>
      </c>
      <c r="D334" s="38" t="s">
        <v>644</v>
      </c>
      <c r="E334" s="39" t="s">
        <v>8</v>
      </c>
      <c r="F334" s="40">
        <v>2.99</v>
      </c>
      <c r="G334" s="51"/>
      <c r="H334" s="41">
        <f t="shared" si="4"/>
        <v>0</v>
      </c>
    </row>
    <row r="335" spans="1:8" x14ac:dyDescent="0.25">
      <c r="A335" s="35" t="s">
        <v>582</v>
      </c>
      <c r="B335" s="36" t="s">
        <v>583</v>
      </c>
      <c r="C335" s="37" t="s">
        <v>645</v>
      </c>
      <c r="D335" s="38" t="s">
        <v>646</v>
      </c>
      <c r="E335" s="39" t="s">
        <v>8</v>
      </c>
      <c r="F335" s="40">
        <v>2.99</v>
      </c>
      <c r="G335" s="51"/>
      <c r="H335" s="41">
        <f t="shared" si="4"/>
        <v>0</v>
      </c>
    </row>
    <row r="336" spans="1:8" x14ac:dyDescent="0.25">
      <c r="A336" s="35" t="s">
        <v>582</v>
      </c>
      <c r="B336" s="36" t="s">
        <v>583</v>
      </c>
      <c r="C336" s="37" t="s">
        <v>647</v>
      </c>
      <c r="D336" s="38" t="s">
        <v>648</v>
      </c>
      <c r="E336" s="39" t="s">
        <v>8</v>
      </c>
      <c r="F336" s="40">
        <v>2.99</v>
      </c>
      <c r="G336" s="51"/>
      <c r="H336" s="41">
        <f t="shared" si="4"/>
        <v>0</v>
      </c>
    </row>
    <row r="337" spans="1:8" x14ac:dyDescent="0.25">
      <c r="A337" s="35" t="s">
        <v>582</v>
      </c>
      <c r="B337" s="36" t="s">
        <v>583</v>
      </c>
      <c r="C337" s="37" t="s">
        <v>649</v>
      </c>
      <c r="D337" s="38" t="s">
        <v>650</v>
      </c>
      <c r="E337" s="39" t="s">
        <v>8</v>
      </c>
      <c r="F337" s="40">
        <v>2.99</v>
      </c>
      <c r="G337" s="51"/>
      <c r="H337" s="41">
        <f t="shared" si="4"/>
        <v>0</v>
      </c>
    </row>
    <row r="338" spans="1:8" x14ac:dyDescent="0.25">
      <c r="A338" s="35" t="s">
        <v>582</v>
      </c>
      <c r="B338" s="36" t="s">
        <v>583</v>
      </c>
      <c r="C338" s="37" t="s">
        <v>651</v>
      </c>
      <c r="D338" s="38" t="s">
        <v>652</v>
      </c>
      <c r="E338" s="39" t="s">
        <v>8</v>
      </c>
      <c r="F338" s="40">
        <v>2.99</v>
      </c>
      <c r="G338" s="51"/>
      <c r="H338" s="41">
        <f t="shared" si="4"/>
        <v>0</v>
      </c>
    </row>
    <row r="339" spans="1:8" x14ac:dyDescent="0.25">
      <c r="A339" s="35" t="s">
        <v>582</v>
      </c>
      <c r="B339" s="36" t="s">
        <v>583</v>
      </c>
      <c r="C339" s="37" t="s">
        <v>653</v>
      </c>
      <c r="D339" s="38" t="s">
        <v>654</v>
      </c>
      <c r="E339" s="39" t="s">
        <v>8</v>
      </c>
      <c r="F339" s="40">
        <v>2.99</v>
      </c>
      <c r="G339" s="51"/>
      <c r="H339" s="41">
        <f t="shared" si="4"/>
        <v>0</v>
      </c>
    </row>
    <row r="340" spans="1:8" ht="15" customHeight="1" x14ac:dyDescent="0.25">
      <c r="A340" s="35" t="s">
        <v>582</v>
      </c>
      <c r="B340" s="36" t="s">
        <v>583</v>
      </c>
      <c r="C340" s="37" t="s">
        <v>655</v>
      </c>
      <c r="D340" s="38" t="s">
        <v>656</v>
      </c>
      <c r="E340" s="39" t="s">
        <v>8</v>
      </c>
      <c r="F340" s="40">
        <v>2.99</v>
      </c>
      <c r="G340" s="51"/>
      <c r="H340" s="41">
        <f t="shared" si="4"/>
        <v>0</v>
      </c>
    </row>
    <row r="341" spans="1:8" x14ac:dyDescent="0.25">
      <c r="A341" s="35" t="s">
        <v>582</v>
      </c>
      <c r="B341" s="36" t="s">
        <v>583</v>
      </c>
      <c r="C341" s="37" t="s">
        <v>657</v>
      </c>
      <c r="D341" s="38" t="s">
        <v>658</v>
      </c>
      <c r="E341" s="39" t="s">
        <v>8</v>
      </c>
      <c r="F341" s="40">
        <v>2.99</v>
      </c>
      <c r="G341" s="51"/>
      <c r="H341" s="41">
        <f t="shared" si="4"/>
        <v>0</v>
      </c>
    </row>
    <row r="342" spans="1:8" x14ac:dyDescent="0.25">
      <c r="A342" s="35" t="s">
        <v>582</v>
      </c>
      <c r="B342" s="36" t="s">
        <v>583</v>
      </c>
      <c r="C342" s="37" t="s">
        <v>659</v>
      </c>
      <c r="D342" s="38" t="s">
        <v>660</v>
      </c>
      <c r="E342" s="39" t="s">
        <v>8</v>
      </c>
      <c r="F342" s="40">
        <v>2.99</v>
      </c>
      <c r="G342" s="51"/>
      <c r="H342" s="41">
        <f t="shared" si="4"/>
        <v>0</v>
      </c>
    </row>
    <row r="343" spans="1:8" x14ac:dyDescent="0.25">
      <c r="A343" s="35" t="s">
        <v>582</v>
      </c>
      <c r="B343" s="36" t="s">
        <v>583</v>
      </c>
      <c r="C343" s="37" t="s">
        <v>661</v>
      </c>
      <c r="D343" s="38" t="s">
        <v>662</v>
      </c>
      <c r="E343" s="39" t="s">
        <v>8</v>
      </c>
      <c r="F343" s="40">
        <v>2.99</v>
      </c>
      <c r="G343" s="51"/>
      <c r="H343" s="41">
        <f t="shared" si="4"/>
        <v>0</v>
      </c>
    </row>
    <row r="344" spans="1:8" x14ac:dyDescent="0.25">
      <c r="A344" s="35" t="s">
        <v>582</v>
      </c>
      <c r="B344" s="36" t="s">
        <v>583</v>
      </c>
      <c r="C344" s="37" t="s">
        <v>663</v>
      </c>
      <c r="D344" s="38" t="s">
        <v>664</v>
      </c>
      <c r="E344" s="39" t="s">
        <v>8</v>
      </c>
      <c r="F344" s="40">
        <v>2.99</v>
      </c>
      <c r="G344" s="51"/>
      <c r="H344" s="41">
        <f t="shared" ref="H344:H398" si="5">G344*F344</f>
        <v>0</v>
      </c>
    </row>
    <row r="345" spans="1:8" x14ac:dyDescent="0.25">
      <c r="A345" s="35" t="s">
        <v>582</v>
      </c>
      <c r="B345" s="36" t="s">
        <v>583</v>
      </c>
      <c r="C345" s="37" t="s">
        <v>665</v>
      </c>
      <c r="D345" s="38" t="s">
        <v>666</v>
      </c>
      <c r="E345" s="39" t="s">
        <v>8</v>
      </c>
      <c r="F345" s="40">
        <v>2.99</v>
      </c>
      <c r="G345" s="51"/>
      <c r="H345" s="41">
        <f t="shared" si="5"/>
        <v>0</v>
      </c>
    </row>
    <row r="346" spans="1:8" x14ac:dyDescent="0.25">
      <c r="A346" s="35" t="s">
        <v>582</v>
      </c>
      <c r="B346" s="36" t="s">
        <v>583</v>
      </c>
      <c r="C346" s="37" t="s">
        <v>667</v>
      </c>
      <c r="D346" s="38" t="s">
        <v>668</v>
      </c>
      <c r="E346" s="39" t="s">
        <v>8</v>
      </c>
      <c r="F346" s="40">
        <v>2.99</v>
      </c>
      <c r="G346" s="51"/>
      <c r="H346" s="41">
        <f t="shared" si="5"/>
        <v>0</v>
      </c>
    </row>
    <row r="347" spans="1:8" x14ac:dyDescent="0.25">
      <c r="A347" s="35" t="s">
        <v>582</v>
      </c>
      <c r="B347" s="36" t="s">
        <v>583</v>
      </c>
      <c r="C347" s="37" t="s">
        <v>669</v>
      </c>
      <c r="D347" s="38" t="s">
        <v>670</v>
      </c>
      <c r="E347" s="39" t="s">
        <v>8</v>
      </c>
      <c r="F347" s="40">
        <v>2.99</v>
      </c>
      <c r="G347" s="51"/>
      <c r="H347" s="41">
        <f t="shared" si="5"/>
        <v>0</v>
      </c>
    </row>
    <row r="348" spans="1:8" x14ac:dyDescent="0.25">
      <c r="A348" s="35" t="s">
        <v>582</v>
      </c>
      <c r="B348" s="36" t="s">
        <v>583</v>
      </c>
      <c r="C348" s="37" t="s">
        <v>671</v>
      </c>
      <c r="D348" s="38" t="s">
        <v>672</v>
      </c>
      <c r="E348" s="39" t="s">
        <v>8</v>
      </c>
      <c r="F348" s="40">
        <v>2.99</v>
      </c>
      <c r="G348" s="51"/>
      <c r="H348" s="41">
        <f t="shared" si="5"/>
        <v>0</v>
      </c>
    </row>
    <row r="349" spans="1:8" x14ac:dyDescent="0.25">
      <c r="A349" s="35" t="s">
        <v>582</v>
      </c>
      <c r="B349" s="36" t="s">
        <v>583</v>
      </c>
      <c r="C349" s="37" t="s">
        <v>673</v>
      </c>
      <c r="D349" s="38" t="s">
        <v>674</v>
      </c>
      <c r="E349" s="39" t="s">
        <v>8</v>
      </c>
      <c r="F349" s="40">
        <v>2.99</v>
      </c>
      <c r="G349" s="51"/>
      <c r="H349" s="41">
        <f t="shared" si="5"/>
        <v>0</v>
      </c>
    </row>
    <row r="350" spans="1:8" x14ac:dyDescent="0.25">
      <c r="A350" s="35" t="s">
        <v>582</v>
      </c>
      <c r="B350" s="36" t="s">
        <v>583</v>
      </c>
      <c r="C350" s="37" t="s">
        <v>675</v>
      </c>
      <c r="D350" s="38" t="s">
        <v>676</v>
      </c>
      <c r="E350" s="39" t="s">
        <v>8</v>
      </c>
      <c r="F350" s="40">
        <v>2.99</v>
      </c>
      <c r="G350" s="51"/>
      <c r="H350" s="41">
        <f t="shared" si="5"/>
        <v>0</v>
      </c>
    </row>
    <row r="351" spans="1:8" x14ac:dyDescent="0.25">
      <c r="A351" s="35" t="s">
        <v>582</v>
      </c>
      <c r="B351" s="36" t="s">
        <v>583</v>
      </c>
      <c r="C351" s="37" t="s">
        <v>677</v>
      </c>
      <c r="D351" s="38" t="s">
        <v>678</v>
      </c>
      <c r="E351" s="39" t="s">
        <v>8</v>
      </c>
      <c r="F351" s="40">
        <v>2.99</v>
      </c>
      <c r="G351" s="51"/>
      <c r="H351" s="41">
        <f t="shared" si="5"/>
        <v>0</v>
      </c>
    </row>
    <row r="352" spans="1:8" ht="15" customHeight="1" x14ac:dyDescent="0.25">
      <c r="A352" s="35" t="s">
        <v>582</v>
      </c>
      <c r="B352" s="36" t="s">
        <v>583</v>
      </c>
      <c r="C352" s="37" t="s">
        <v>679</v>
      </c>
      <c r="D352" s="38" t="s">
        <v>680</v>
      </c>
      <c r="E352" s="39" t="s">
        <v>8</v>
      </c>
      <c r="F352" s="40">
        <v>2.99</v>
      </c>
      <c r="G352" s="51"/>
      <c r="H352" s="41">
        <f t="shared" si="5"/>
        <v>0</v>
      </c>
    </row>
    <row r="353" spans="1:8" x14ac:dyDescent="0.25">
      <c r="A353" s="35" t="s">
        <v>582</v>
      </c>
      <c r="B353" s="36" t="s">
        <v>583</v>
      </c>
      <c r="C353" s="37" t="s">
        <v>681</v>
      </c>
      <c r="D353" s="38" t="s">
        <v>682</v>
      </c>
      <c r="E353" s="39" t="s">
        <v>8</v>
      </c>
      <c r="F353" s="40">
        <v>2.99</v>
      </c>
      <c r="G353" s="51"/>
      <c r="H353" s="41">
        <f t="shared" si="5"/>
        <v>0</v>
      </c>
    </row>
    <row r="354" spans="1:8" x14ac:dyDescent="0.25">
      <c r="A354" s="35" t="s">
        <v>582</v>
      </c>
      <c r="B354" s="36" t="s">
        <v>583</v>
      </c>
      <c r="C354" s="37" t="s">
        <v>683</v>
      </c>
      <c r="D354" s="38" t="s">
        <v>684</v>
      </c>
      <c r="E354" s="39" t="s">
        <v>8</v>
      </c>
      <c r="F354" s="40">
        <v>2.99</v>
      </c>
      <c r="G354" s="51"/>
      <c r="H354" s="41">
        <f t="shared" si="5"/>
        <v>0</v>
      </c>
    </row>
    <row r="355" spans="1:8" x14ac:dyDescent="0.25">
      <c r="A355" s="35" t="s">
        <v>582</v>
      </c>
      <c r="B355" s="36" t="s">
        <v>583</v>
      </c>
      <c r="C355" s="37" t="s">
        <v>685</v>
      </c>
      <c r="D355" s="38" t="s">
        <v>686</v>
      </c>
      <c r="E355" s="39" t="s">
        <v>8</v>
      </c>
      <c r="F355" s="40">
        <v>2.99</v>
      </c>
      <c r="G355" s="51"/>
      <c r="H355" s="41">
        <f t="shared" si="5"/>
        <v>0</v>
      </c>
    </row>
    <row r="356" spans="1:8" x14ac:dyDescent="0.25">
      <c r="A356" s="35" t="s">
        <v>582</v>
      </c>
      <c r="B356" s="36" t="s">
        <v>583</v>
      </c>
      <c r="C356" s="37" t="s">
        <v>687</v>
      </c>
      <c r="D356" s="38" t="s">
        <v>688</v>
      </c>
      <c r="E356" s="39" t="s">
        <v>8</v>
      </c>
      <c r="F356" s="40">
        <v>2.99</v>
      </c>
      <c r="G356" s="51"/>
      <c r="H356" s="41">
        <f t="shared" si="5"/>
        <v>0</v>
      </c>
    </row>
    <row r="357" spans="1:8" x14ac:dyDescent="0.25">
      <c r="A357" s="35" t="s">
        <v>582</v>
      </c>
      <c r="B357" s="36" t="s">
        <v>583</v>
      </c>
      <c r="C357" s="37" t="s">
        <v>689</v>
      </c>
      <c r="D357" s="38" t="s">
        <v>690</v>
      </c>
      <c r="E357" s="39" t="s">
        <v>8</v>
      </c>
      <c r="F357" s="40">
        <v>2.99</v>
      </c>
      <c r="G357" s="51"/>
      <c r="H357" s="41">
        <f t="shared" si="5"/>
        <v>0</v>
      </c>
    </row>
    <row r="358" spans="1:8" x14ac:dyDescent="0.25">
      <c r="A358" s="35" t="s">
        <v>582</v>
      </c>
      <c r="B358" s="36" t="s">
        <v>583</v>
      </c>
      <c r="C358" s="37" t="s">
        <v>691</v>
      </c>
      <c r="D358" s="38" t="s">
        <v>692</v>
      </c>
      <c r="E358" s="39" t="s">
        <v>8</v>
      </c>
      <c r="F358" s="40">
        <v>2.99</v>
      </c>
      <c r="G358" s="51"/>
      <c r="H358" s="41">
        <f t="shared" si="5"/>
        <v>0</v>
      </c>
    </row>
    <row r="359" spans="1:8" s="12" customFormat="1" ht="27" thickBot="1" x14ac:dyDescent="0.45">
      <c r="A359" s="42" t="s">
        <v>582</v>
      </c>
      <c r="B359" s="43" t="s">
        <v>693</v>
      </c>
      <c r="C359" s="44" t="s">
        <v>694</v>
      </c>
      <c r="D359" s="45" t="s">
        <v>695</v>
      </c>
      <c r="E359" s="46" t="s">
        <v>8</v>
      </c>
      <c r="F359" s="47">
        <v>2.99</v>
      </c>
      <c r="G359" s="52"/>
      <c r="H359" s="48">
        <f t="shared" si="5"/>
        <v>0</v>
      </c>
    </row>
    <row r="360" spans="1:8" ht="27" thickBot="1" x14ac:dyDescent="0.45">
      <c r="A360" s="19" t="s">
        <v>753</v>
      </c>
      <c r="B360" s="20"/>
      <c r="C360" s="21"/>
      <c r="D360" s="22"/>
      <c r="E360" s="23"/>
      <c r="F360" s="24"/>
      <c r="G360" s="54"/>
      <c r="H360" s="25"/>
    </row>
    <row r="361" spans="1:8" x14ac:dyDescent="0.25">
      <c r="A361" s="28" t="s">
        <v>582</v>
      </c>
      <c r="B361" s="29" t="s">
        <v>693</v>
      </c>
      <c r="C361" s="30" t="s">
        <v>696</v>
      </c>
      <c r="D361" s="31" t="s">
        <v>697</v>
      </c>
      <c r="E361" s="32" t="s">
        <v>8</v>
      </c>
      <c r="F361" s="33">
        <v>2.99</v>
      </c>
      <c r="G361" s="50"/>
      <c r="H361" s="34">
        <f t="shared" si="5"/>
        <v>0</v>
      </c>
    </row>
    <row r="362" spans="1:8" x14ac:dyDescent="0.25">
      <c r="A362" s="35" t="s">
        <v>582</v>
      </c>
      <c r="B362" s="36" t="s">
        <v>693</v>
      </c>
      <c r="C362" s="37" t="s">
        <v>698</v>
      </c>
      <c r="D362" s="38" t="s">
        <v>699</v>
      </c>
      <c r="E362" s="39" t="s">
        <v>8</v>
      </c>
      <c r="F362" s="40">
        <v>2.99</v>
      </c>
      <c r="G362" s="51"/>
      <c r="H362" s="41">
        <f t="shared" si="5"/>
        <v>0</v>
      </c>
    </row>
    <row r="363" spans="1:8" x14ac:dyDescent="0.25">
      <c r="A363" s="35" t="s">
        <v>582</v>
      </c>
      <c r="B363" s="36" t="s">
        <v>693</v>
      </c>
      <c r="C363" s="37" t="s">
        <v>700</v>
      </c>
      <c r="D363" s="38" t="s">
        <v>701</v>
      </c>
      <c r="E363" s="39" t="s">
        <v>8</v>
      </c>
      <c r="F363" s="40">
        <v>2.99</v>
      </c>
      <c r="G363" s="51"/>
      <c r="H363" s="41">
        <f t="shared" si="5"/>
        <v>0</v>
      </c>
    </row>
    <row r="364" spans="1:8" x14ac:dyDescent="0.25">
      <c r="A364" s="35" t="s">
        <v>582</v>
      </c>
      <c r="B364" s="36" t="s">
        <v>693</v>
      </c>
      <c r="C364" s="37" t="s">
        <v>702</v>
      </c>
      <c r="D364" s="38" t="s">
        <v>703</v>
      </c>
      <c r="E364" s="39" t="s">
        <v>8</v>
      </c>
      <c r="F364" s="40">
        <v>2.99</v>
      </c>
      <c r="G364" s="51"/>
      <c r="H364" s="41">
        <f t="shared" si="5"/>
        <v>0</v>
      </c>
    </row>
    <row r="365" spans="1:8" x14ac:dyDescent="0.25">
      <c r="A365" s="35" t="s">
        <v>582</v>
      </c>
      <c r="B365" s="36" t="s">
        <v>693</v>
      </c>
      <c r="C365" s="37" t="s">
        <v>704</v>
      </c>
      <c r="D365" s="38" t="s">
        <v>705</v>
      </c>
      <c r="E365" s="39" t="s">
        <v>8</v>
      </c>
      <c r="F365" s="40">
        <v>2.99</v>
      </c>
      <c r="G365" s="51"/>
      <c r="H365" s="41">
        <f t="shared" si="5"/>
        <v>0</v>
      </c>
    </row>
    <row r="366" spans="1:8" s="12" customFormat="1" ht="27" thickBot="1" x14ac:dyDescent="0.45">
      <c r="A366" s="42" t="s">
        <v>582</v>
      </c>
      <c r="B366" s="43" t="s">
        <v>693</v>
      </c>
      <c r="C366" s="44" t="s">
        <v>706</v>
      </c>
      <c r="D366" s="45" t="s">
        <v>707</v>
      </c>
      <c r="E366" s="46" t="s">
        <v>8</v>
      </c>
      <c r="F366" s="47">
        <v>2.99</v>
      </c>
      <c r="G366" s="52"/>
      <c r="H366" s="48">
        <f t="shared" si="5"/>
        <v>0</v>
      </c>
    </row>
    <row r="367" spans="1:8" ht="27" thickBot="1" x14ac:dyDescent="0.45">
      <c r="A367" s="19" t="s">
        <v>754</v>
      </c>
      <c r="B367" s="20"/>
      <c r="C367" s="21"/>
      <c r="D367" s="22"/>
      <c r="E367" s="23"/>
      <c r="F367" s="24"/>
      <c r="G367" s="54"/>
      <c r="H367" s="25"/>
    </row>
    <row r="368" spans="1:8" x14ac:dyDescent="0.25">
      <c r="A368" s="28" t="s">
        <v>582</v>
      </c>
      <c r="B368" s="29" t="s">
        <v>708</v>
      </c>
      <c r="C368" s="30" t="s">
        <v>607</v>
      </c>
      <c r="D368" s="31" t="s">
        <v>608</v>
      </c>
      <c r="E368" s="32" t="s">
        <v>8</v>
      </c>
      <c r="F368" s="33">
        <v>4.99</v>
      </c>
      <c r="G368" s="50"/>
      <c r="H368" s="34">
        <f t="shared" si="5"/>
        <v>0</v>
      </c>
    </row>
    <row r="369" spans="1:8" x14ac:dyDescent="0.25">
      <c r="A369" s="35" t="s">
        <v>582</v>
      </c>
      <c r="B369" s="36" t="s">
        <v>708</v>
      </c>
      <c r="C369" s="37" t="s">
        <v>599</v>
      </c>
      <c r="D369" s="38" t="s">
        <v>600</v>
      </c>
      <c r="E369" s="39" t="s">
        <v>8</v>
      </c>
      <c r="F369" s="40">
        <v>5.29</v>
      </c>
      <c r="G369" s="51"/>
      <c r="H369" s="41">
        <f t="shared" si="5"/>
        <v>0</v>
      </c>
    </row>
    <row r="370" spans="1:8" ht="15" customHeight="1" x14ac:dyDescent="0.25">
      <c r="A370" s="35" t="s">
        <v>582</v>
      </c>
      <c r="B370" s="36" t="s">
        <v>708</v>
      </c>
      <c r="C370" s="37" t="s">
        <v>601</v>
      </c>
      <c r="D370" s="38" t="s">
        <v>602</v>
      </c>
      <c r="E370" s="39" t="s">
        <v>8</v>
      </c>
      <c r="F370" s="40">
        <v>5.29</v>
      </c>
      <c r="G370" s="51"/>
      <c r="H370" s="41">
        <f t="shared" si="5"/>
        <v>0</v>
      </c>
    </row>
    <row r="371" spans="1:8" x14ac:dyDescent="0.25">
      <c r="A371" s="35" t="s">
        <v>582</v>
      </c>
      <c r="B371" s="36" t="s">
        <v>708</v>
      </c>
      <c r="C371" s="37" t="s">
        <v>605</v>
      </c>
      <c r="D371" s="38" t="s">
        <v>606</v>
      </c>
      <c r="E371" s="39" t="s">
        <v>8</v>
      </c>
      <c r="F371" s="40">
        <v>5.29</v>
      </c>
      <c r="G371" s="51"/>
      <c r="H371" s="41">
        <f t="shared" si="5"/>
        <v>0</v>
      </c>
    </row>
    <row r="372" spans="1:8" x14ac:dyDescent="0.25">
      <c r="A372" s="35" t="s">
        <v>582</v>
      </c>
      <c r="B372" s="36" t="s">
        <v>708</v>
      </c>
      <c r="C372" s="37" t="s">
        <v>603</v>
      </c>
      <c r="D372" s="38" t="s">
        <v>604</v>
      </c>
      <c r="E372" s="39" t="s">
        <v>8</v>
      </c>
      <c r="F372" s="40">
        <v>5.29</v>
      </c>
      <c r="G372" s="51"/>
      <c r="H372" s="41">
        <f t="shared" si="5"/>
        <v>0</v>
      </c>
    </row>
    <row r="373" spans="1:8" x14ac:dyDescent="0.25">
      <c r="A373" s="35" t="s">
        <v>582</v>
      </c>
      <c r="B373" s="36" t="s">
        <v>708</v>
      </c>
      <c r="C373" s="37" t="s">
        <v>592</v>
      </c>
      <c r="D373" s="38" t="s">
        <v>593</v>
      </c>
      <c r="E373" s="39" t="s">
        <v>8</v>
      </c>
      <c r="F373" s="40">
        <v>5.29</v>
      </c>
      <c r="G373" s="51"/>
      <c r="H373" s="41">
        <f t="shared" si="5"/>
        <v>0</v>
      </c>
    </row>
    <row r="374" spans="1:8" x14ac:dyDescent="0.25">
      <c r="A374" s="35" t="s">
        <v>582</v>
      </c>
      <c r="B374" s="36" t="s">
        <v>708</v>
      </c>
      <c r="C374" s="37" t="s">
        <v>594</v>
      </c>
      <c r="D374" s="38" t="s">
        <v>595</v>
      </c>
      <c r="E374" s="39" t="s">
        <v>596</v>
      </c>
      <c r="F374" s="40">
        <v>14.4</v>
      </c>
      <c r="G374" s="51"/>
      <c r="H374" s="41">
        <f t="shared" si="5"/>
        <v>0</v>
      </c>
    </row>
    <row r="375" spans="1:8" s="12" customFormat="1" ht="27" thickBot="1" x14ac:dyDescent="0.45">
      <c r="A375" s="42" t="s">
        <v>582</v>
      </c>
      <c r="B375" s="43" t="s">
        <v>708</v>
      </c>
      <c r="C375" s="44" t="s">
        <v>597</v>
      </c>
      <c r="D375" s="45" t="s">
        <v>598</v>
      </c>
      <c r="E375" s="46" t="s">
        <v>596</v>
      </c>
      <c r="F375" s="47">
        <v>14.4</v>
      </c>
      <c r="G375" s="52"/>
      <c r="H375" s="48">
        <f t="shared" si="5"/>
        <v>0</v>
      </c>
    </row>
    <row r="376" spans="1:8" ht="27" customHeight="1" thickBot="1" x14ac:dyDescent="0.45">
      <c r="A376" s="19" t="s">
        <v>709</v>
      </c>
      <c r="B376" s="20"/>
      <c r="C376" s="21"/>
      <c r="D376" s="22"/>
      <c r="E376" s="23"/>
      <c r="F376" s="24"/>
      <c r="G376" s="54"/>
      <c r="H376" s="25"/>
    </row>
    <row r="377" spans="1:8" ht="15" customHeight="1" x14ac:dyDescent="0.25">
      <c r="A377" s="28" t="s">
        <v>709</v>
      </c>
      <c r="B377" s="29"/>
      <c r="C377" s="30" t="s">
        <v>710</v>
      </c>
      <c r="D377" s="31" t="s">
        <v>711</v>
      </c>
      <c r="E377" s="32" t="s">
        <v>8</v>
      </c>
      <c r="F377" s="33">
        <v>3.39</v>
      </c>
      <c r="G377" s="50"/>
      <c r="H377" s="34">
        <f t="shared" si="5"/>
        <v>0</v>
      </c>
    </row>
    <row r="378" spans="1:8" x14ac:dyDescent="0.25">
      <c r="A378" s="35" t="s">
        <v>709</v>
      </c>
      <c r="B378" s="36"/>
      <c r="C378" s="37" t="s">
        <v>712</v>
      </c>
      <c r="D378" s="38" t="s">
        <v>713</v>
      </c>
      <c r="E378" s="39" t="s">
        <v>8</v>
      </c>
      <c r="F378" s="40">
        <v>3.39</v>
      </c>
      <c r="G378" s="51"/>
      <c r="H378" s="41">
        <f t="shared" si="5"/>
        <v>0</v>
      </c>
    </row>
    <row r="379" spans="1:8" ht="15" customHeight="1" x14ac:dyDescent="0.25">
      <c r="A379" s="35" t="s">
        <v>709</v>
      </c>
      <c r="B379" s="36"/>
      <c r="C379" s="37" t="s">
        <v>714</v>
      </c>
      <c r="D379" s="38" t="s">
        <v>715</v>
      </c>
      <c r="E379" s="39" t="s">
        <v>8</v>
      </c>
      <c r="F379" s="40">
        <v>3.39</v>
      </c>
      <c r="G379" s="51"/>
      <c r="H379" s="41">
        <f t="shared" si="5"/>
        <v>0</v>
      </c>
    </row>
    <row r="380" spans="1:8" ht="15" customHeight="1" x14ac:dyDescent="0.25">
      <c r="A380" s="35" t="s">
        <v>709</v>
      </c>
      <c r="B380" s="36"/>
      <c r="C380" s="37" t="s">
        <v>716</v>
      </c>
      <c r="D380" s="38" t="s">
        <v>717</v>
      </c>
      <c r="E380" s="39" t="s">
        <v>8</v>
      </c>
      <c r="F380" s="40">
        <v>3.39</v>
      </c>
      <c r="G380" s="51"/>
      <c r="H380" s="41">
        <f t="shared" si="5"/>
        <v>0</v>
      </c>
    </row>
    <row r="381" spans="1:8" ht="15" customHeight="1" x14ac:dyDescent="0.25">
      <c r="A381" s="35" t="s">
        <v>709</v>
      </c>
      <c r="B381" s="36"/>
      <c r="C381" s="37" t="s">
        <v>718</v>
      </c>
      <c r="D381" s="38" t="s">
        <v>719</v>
      </c>
      <c r="E381" s="39" t="s">
        <v>8</v>
      </c>
      <c r="F381" s="40">
        <v>5.29</v>
      </c>
      <c r="G381" s="51"/>
      <c r="H381" s="41">
        <f t="shared" si="5"/>
        <v>0</v>
      </c>
    </row>
    <row r="382" spans="1:8" x14ac:dyDescent="0.25">
      <c r="A382" s="35" t="s">
        <v>709</v>
      </c>
      <c r="B382" s="36"/>
      <c r="C382" s="37" t="s">
        <v>720</v>
      </c>
      <c r="D382" s="38" t="s">
        <v>721</v>
      </c>
      <c r="E382" s="39" t="s">
        <v>8</v>
      </c>
      <c r="F382" s="40">
        <v>3.39</v>
      </c>
      <c r="G382" s="51"/>
      <c r="H382" s="41">
        <f t="shared" si="5"/>
        <v>0</v>
      </c>
    </row>
    <row r="383" spans="1:8" x14ac:dyDescent="0.25">
      <c r="A383" s="35" t="s">
        <v>709</v>
      </c>
      <c r="B383" s="36"/>
      <c r="C383" s="37" t="s">
        <v>722</v>
      </c>
      <c r="D383" s="38" t="s">
        <v>723</v>
      </c>
      <c r="E383" s="39" t="s">
        <v>8</v>
      </c>
      <c r="F383" s="40">
        <v>5.29</v>
      </c>
      <c r="G383" s="51"/>
      <c r="H383" s="41">
        <f t="shared" si="5"/>
        <v>0</v>
      </c>
    </row>
    <row r="384" spans="1:8" ht="15" customHeight="1" x14ac:dyDescent="0.25">
      <c r="A384" s="35" t="s">
        <v>709</v>
      </c>
      <c r="B384" s="36"/>
      <c r="C384" s="37" t="s">
        <v>724</v>
      </c>
      <c r="D384" s="38" t="s">
        <v>725</v>
      </c>
      <c r="E384" s="39" t="s">
        <v>8</v>
      </c>
      <c r="F384" s="40">
        <v>5.29</v>
      </c>
      <c r="G384" s="51"/>
      <c r="H384" s="41">
        <f t="shared" si="5"/>
        <v>0</v>
      </c>
    </row>
    <row r="385" spans="1:8" ht="15" customHeight="1" x14ac:dyDescent="0.25">
      <c r="A385" s="35" t="s">
        <v>709</v>
      </c>
      <c r="B385" s="36"/>
      <c r="C385" s="37" t="s">
        <v>726</v>
      </c>
      <c r="D385" s="38" t="s">
        <v>727</v>
      </c>
      <c r="E385" s="39" t="s">
        <v>8</v>
      </c>
      <c r="F385" s="40">
        <v>3.39</v>
      </c>
      <c r="G385" s="51"/>
      <c r="H385" s="41">
        <f t="shared" si="5"/>
        <v>0</v>
      </c>
    </row>
    <row r="386" spans="1:8" s="12" customFormat="1" ht="27" customHeight="1" thickBot="1" x14ac:dyDescent="0.45">
      <c r="A386" s="42" t="s">
        <v>709</v>
      </c>
      <c r="B386" s="43"/>
      <c r="C386" s="44" t="s">
        <v>728</v>
      </c>
      <c r="D386" s="45" t="s">
        <v>729</v>
      </c>
      <c r="E386" s="46" t="s">
        <v>8</v>
      </c>
      <c r="F386" s="47">
        <v>3.39</v>
      </c>
      <c r="G386" s="52"/>
      <c r="H386" s="48">
        <f t="shared" si="5"/>
        <v>0</v>
      </c>
    </row>
    <row r="387" spans="1:8" ht="27" customHeight="1" thickBot="1" x14ac:dyDescent="0.45">
      <c r="A387" s="19" t="s">
        <v>755</v>
      </c>
      <c r="B387" s="20"/>
      <c r="C387" s="21"/>
      <c r="D387" s="22"/>
      <c r="E387" s="23"/>
      <c r="F387" s="24"/>
      <c r="G387" s="54"/>
      <c r="H387" s="25"/>
    </row>
    <row r="388" spans="1:8" ht="15" customHeight="1" x14ac:dyDescent="0.25">
      <c r="A388" s="28" t="s">
        <v>730</v>
      </c>
      <c r="B388" s="29"/>
      <c r="C388" s="30" t="s">
        <v>731</v>
      </c>
      <c r="D388" s="31" t="s">
        <v>732</v>
      </c>
      <c r="E388" s="32" t="s">
        <v>478</v>
      </c>
      <c r="F388" s="33">
        <v>47.95</v>
      </c>
      <c r="G388" s="50"/>
      <c r="H388" s="34">
        <f t="shared" si="5"/>
        <v>0</v>
      </c>
    </row>
    <row r="389" spans="1:8" ht="15" customHeight="1" x14ac:dyDescent="0.25">
      <c r="A389" s="35" t="s">
        <v>730</v>
      </c>
      <c r="B389" s="36"/>
      <c r="C389" s="37" t="s">
        <v>546</v>
      </c>
      <c r="D389" s="38" t="s">
        <v>547</v>
      </c>
      <c r="E389" s="39" t="s">
        <v>478</v>
      </c>
      <c r="F389" s="40">
        <v>34.950000000000003</v>
      </c>
      <c r="G389" s="51"/>
      <c r="H389" s="41">
        <f t="shared" si="5"/>
        <v>0</v>
      </c>
    </row>
    <row r="390" spans="1:8" ht="15" customHeight="1" x14ac:dyDescent="0.25">
      <c r="A390" s="35" t="s">
        <v>730</v>
      </c>
      <c r="B390" s="36"/>
      <c r="C390" s="37" t="s">
        <v>733</v>
      </c>
      <c r="D390" s="38" t="s">
        <v>734</v>
      </c>
      <c r="E390" s="39" t="s">
        <v>478</v>
      </c>
      <c r="F390" s="40">
        <v>24.95</v>
      </c>
      <c r="G390" s="51"/>
      <c r="H390" s="41">
        <f t="shared" si="5"/>
        <v>0</v>
      </c>
    </row>
    <row r="391" spans="1:8" x14ac:dyDescent="0.25">
      <c r="A391" s="35" t="s">
        <v>730</v>
      </c>
      <c r="B391" s="36"/>
      <c r="C391" s="37" t="s">
        <v>476</v>
      </c>
      <c r="D391" s="38" t="s">
        <v>477</v>
      </c>
      <c r="E391" s="39" t="s">
        <v>478</v>
      </c>
      <c r="F391" s="40">
        <v>42.95</v>
      </c>
      <c r="G391" s="51"/>
      <c r="H391" s="41">
        <f t="shared" si="5"/>
        <v>0</v>
      </c>
    </row>
    <row r="392" spans="1:8" ht="15" customHeight="1" x14ac:dyDescent="0.25">
      <c r="A392" s="35" t="s">
        <v>730</v>
      </c>
      <c r="B392" s="36"/>
      <c r="C392" s="37" t="s">
        <v>735</v>
      </c>
      <c r="D392" s="38" t="s">
        <v>736</v>
      </c>
      <c r="E392" s="39" t="s">
        <v>478</v>
      </c>
      <c r="F392" s="40">
        <v>34.950000000000003</v>
      </c>
      <c r="G392" s="62"/>
      <c r="H392" s="41">
        <f>G392*F392</f>
        <v>0</v>
      </c>
    </row>
    <row r="393" spans="1:8" ht="15" customHeight="1" x14ac:dyDescent="0.25">
      <c r="A393" s="35" t="s">
        <v>730</v>
      </c>
      <c r="B393" s="36"/>
      <c r="C393" s="37" t="s">
        <v>737</v>
      </c>
      <c r="D393" s="38" t="s">
        <v>738</v>
      </c>
      <c r="E393" s="39" t="s">
        <v>478</v>
      </c>
      <c r="F393" s="40">
        <v>36.950000000000003</v>
      </c>
      <c r="G393" s="51"/>
      <c r="H393" s="41">
        <f>G393*F393</f>
        <v>0</v>
      </c>
    </row>
    <row r="394" spans="1:8" x14ac:dyDescent="0.25">
      <c r="A394" s="35" t="s">
        <v>730</v>
      </c>
      <c r="B394" s="36"/>
      <c r="C394" s="37" t="s">
        <v>739</v>
      </c>
      <c r="D394" s="38" t="s">
        <v>740</v>
      </c>
      <c r="E394" s="39" t="s">
        <v>478</v>
      </c>
      <c r="F394" s="40">
        <v>36.950000000000003</v>
      </c>
      <c r="G394" s="51"/>
      <c r="H394" s="41">
        <f t="shared" si="5"/>
        <v>0</v>
      </c>
    </row>
    <row r="395" spans="1:8" x14ac:dyDescent="0.25">
      <c r="A395" s="35" t="s">
        <v>730</v>
      </c>
      <c r="B395" s="36"/>
      <c r="C395" s="37" t="s">
        <v>741</v>
      </c>
      <c r="D395" s="38" t="s">
        <v>742</v>
      </c>
      <c r="E395" s="39" t="s">
        <v>478</v>
      </c>
      <c r="F395" s="40">
        <v>29.95</v>
      </c>
      <c r="G395" s="51"/>
      <c r="H395" s="41">
        <f t="shared" si="5"/>
        <v>0</v>
      </c>
    </row>
    <row r="396" spans="1:8" x14ac:dyDescent="0.25">
      <c r="A396" s="35" t="s">
        <v>730</v>
      </c>
      <c r="B396" s="36"/>
      <c r="C396" s="37" t="s">
        <v>743</v>
      </c>
      <c r="D396" s="38" t="s">
        <v>744</v>
      </c>
      <c r="E396" s="39" t="s">
        <v>478</v>
      </c>
      <c r="F396" s="40">
        <v>36.950000000000003</v>
      </c>
      <c r="G396" s="51"/>
      <c r="H396" s="41">
        <f t="shared" si="5"/>
        <v>0</v>
      </c>
    </row>
    <row r="397" spans="1:8" x14ac:dyDescent="0.25">
      <c r="A397" s="35" t="s">
        <v>745</v>
      </c>
      <c r="B397" s="36"/>
      <c r="C397" s="37" t="s">
        <v>746</v>
      </c>
      <c r="D397" s="38" t="s">
        <v>777</v>
      </c>
      <c r="E397" s="39" t="s">
        <v>747</v>
      </c>
      <c r="F397" s="40">
        <v>10</v>
      </c>
      <c r="G397" s="51"/>
      <c r="H397" s="41">
        <f t="shared" si="5"/>
        <v>0</v>
      </c>
    </row>
    <row r="398" spans="1:8" ht="15.75" thickBot="1" x14ac:dyDescent="0.3">
      <c r="A398" s="42" t="s">
        <v>745</v>
      </c>
      <c r="B398" s="43"/>
      <c r="C398" s="44" t="s">
        <v>748</v>
      </c>
      <c r="D398" s="45" t="s">
        <v>778</v>
      </c>
      <c r="E398" s="46" t="s">
        <v>747</v>
      </c>
      <c r="F398" s="47">
        <v>25</v>
      </c>
      <c r="G398" s="52"/>
      <c r="H398" s="48">
        <f t="shared" si="5"/>
        <v>0</v>
      </c>
    </row>
    <row r="399" spans="1:8" x14ac:dyDescent="0.25">
      <c r="A399" s="14"/>
      <c r="B399" s="14"/>
      <c r="C399" s="15"/>
      <c r="D399" s="16"/>
      <c r="E399" s="17"/>
      <c r="F399" s="18"/>
      <c r="G399" s="51" t="s">
        <v>775</v>
      </c>
      <c r="H399" s="73">
        <f>SUM(H16:H398)</f>
        <v>0</v>
      </c>
    </row>
    <row r="400" spans="1:8" ht="21.75" thickBot="1" x14ac:dyDescent="0.4">
      <c r="A400" s="67" t="s">
        <v>767</v>
      </c>
      <c r="B400" s="14"/>
      <c r="C400" s="15"/>
      <c r="D400" s="16"/>
      <c r="E400" s="17"/>
      <c r="F400" s="18"/>
      <c r="G400" s="62" t="s">
        <v>772</v>
      </c>
      <c r="H400" s="76">
        <v>0.2</v>
      </c>
    </row>
    <row r="401" spans="1:8" x14ac:dyDescent="0.25">
      <c r="A401" s="3" t="s">
        <v>768</v>
      </c>
      <c r="B401" s="3"/>
      <c r="C401" s="4"/>
      <c r="D401" s="3"/>
      <c r="E401" s="4"/>
      <c r="F401" s="5"/>
      <c r="G401" s="62" t="s">
        <v>765</v>
      </c>
      <c r="H401" s="69">
        <f>H399-(H399*H400)</f>
        <v>0</v>
      </c>
    </row>
    <row r="402" spans="1:8" x14ac:dyDescent="0.25">
      <c r="A402" s="3" t="s">
        <v>769</v>
      </c>
      <c r="B402" s="3"/>
      <c r="C402" s="4"/>
      <c r="D402" s="3"/>
      <c r="E402" s="4"/>
      <c r="F402" s="26"/>
      <c r="G402" s="62" t="s">
        <v>771</v>
      </c>
      <c r="H402" s="71">
        <f>IF(H400=0,0,IF(H401&gt;=50,0,6.95))</f>
        <v>6.95</v>
      </c>
    </row>
    <row r="403" spans="1:8" ht="15.75" thickBot="1" x14ac:dyDescent="0.3">
      <c r="A403" s="3" t="s">
        <v>770</v>
      </c>
      <c r="B403" s="3"/>
      <c r="C403" s="4"/>
      <c r="D403" s="3"/>
      <c r="E403" s="4"/>
      <c r="F403" s="26"/>
      <c r="G403" s="68" t="s">
        <v>776</v>
      </c>
      <c r="H403" s="70">
        <f>H401+H402</f>
        <v>6.95</v>
      </c>
    </row>
    <row r="404" spans="1:8" s="3" customFormat="1" x14ac:dyDescent="0.25">
      <c r="A404" s="3" t="s">
        <v>779</v>
      </c>
      <c r="C404" s="4"/>
      <c r="E404" s="4"/>
      <c r="F404" s="5"/>
      <c r="G404" s="63"/>
      <c r="H404" s="17"/>
    </row>
    <row r="405" spans="1:8" s="3" customFormat="1" x14ac:dyDescent="0.25">
      <c r="A405" s="3" t="s">
        <v>780</v>
      </c>
      <c r="C405" s="4"/>
      <c r="E405" s="4"/>
      <c r="F405" s="5"/>
      <c r="G405" s="64"/>
      <c r="H405" s="17"/>
    </row>
    <row r="406" spans="1:8" s="3" customFormat="1" x14ac:dyDescent="0.25">
      <c r="A406" s="77" t="s">
        <v>782</v>
      </c>
      <c r="C406" s="4"/>
      <c r="E406" s="4"/>
      <c r="F406" s="5"/>
      <c r="G406" s="63"/>
      <c r="H406" s="4"/>
    </row>
    <row r="407" spans="1:8" s="3" customFormat="1" x14ac:dyDescent="0.25">
      <c r="A407" s="3" t="s">
        <v>783</v>
      </c>
      <c r="C407" s="4"/>
      <c r="E407" s="4"/>
      <c r="F407" s="5"/>
      <c r="G407" s="63"/>
      <c r="H407" s="4"/>
    </row>
    <row r="408" spans="1:8" s="3" customFormat="1" x14ac:dyDescent="0.25">
      <c r="C408" s="4"/>
      <c r="E408" s="4"/>
      <c r="F408" s="5"/>
      <c r="G408" s="63"/>
      <c r="H408" s="4"/>
    </row>
    <row r="409" spans="1:8" s="3" customFormat="1" x14ac:dyDescent="0.25">
      <c r="A409" s="11" t="s">
        <v>773</v>
      </c>
      <c r="C409" s="4"/>
      <c r="E409" s="4"/>
      <c r="F409" s="5"/>
      <c r="G409" s="63"/>
      <c r="H409" s="4"/>
    </row>
    <row r="410" spans="1:8" s="3" customFormat="1" x14ac:dyDescent="0.25">
      <c r="A410" s="72" t="s">
        <v>774</v>
      </c>
      <c r="C410" s="4"/>
      <c r="E410" s="4"/>
      <c r="F410" s="5"/>
      <c r="G410" s="63"/>
      <c r="H410" s="4"/>
    </row>
    <row r="411" spans="1:8" x14ac:dyDescent="0.25">
      <c r="A411" s="3"/>
      <c r="B411" s="3"/>
      <c r="C411" s="4"/>
      <c r="D411" s="3"/>
      <c r="E411" s="4"/>
      <c r="F411" s="5"/>
      <c r="G411" s="63"/>
      <c r="H411" s="4"/>
    </row>
    <row r="412" spans="1:8" x14ac:dyDescent="0.25">
      <c r="A412" s="3" t="s">
        <v>781</v>
      </c>
      <c r="B412" s="3"/>
      <c r="C412" s="4"/>
      <c r="D412" s="3"/>
      <c r="E412" s="4"/>
      <c r="F412" s="5"/>
      <c r="G412" s="63"/>
      <c r="H412" s="4"/>
    </row>
    <row r="413" spans="1:8" x14ac:dyDescent="0.25"/>
  </sheetData>
  <sheetProtection algorithmName="SHA-512" hashValue="nII53u2s0kwKNQsJgX1ehiYy8wsM3qz+KvC5ZrmAYgYScBAe4XSXSqMxY/5aXl+Weh2EbnVr7TPXHPrgbTsyWA==" saltValue="u6mf2BbWEezIhLy+zWOOCg==" spinCount="100000" sheet="1" objects="1" scenarios="1"/>
  <pageMargins left="0.25" right="0.25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Assortiment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Dennis Bisschop</cp:lastModifiedBy>
  <cp:lastPrinted>2026-01-01T14:17:27Z</cp:lastPrinted>
  <dcterms:created xsi:type="dcterms:W3CDTF">2025-12-29T13:26:26Z</dcterms:created>
  <dcterms:modified xsi:type="dcterms:W3CDTF">2026-01-01T18:21:00Z</dcterms:modified>
</cp:coreProperties>
</file>